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tednations-my.sharepoint.com/personal/samuel_opiyo_un_org/Documents/Desktop/"/>
    </mc:Choice>
  </mc:AlternateContent>
  <xr:revisionPtr revIDLastSave="0" documentId="8_{00000E3D-F154-462D-8A69-51FD10B9532C}" xr6:coauthVersionLast="47" xr6:coauthVersionMax="47" xr10:uidLastSave="{00000000-0000-0000-0000-000000000000}"/>
  <bookViews>
    <workbookView xWindow="-96" yWindow="-96" windowWidth="23232" windowHeight="12552" tabRatio="707" firstSheet="1" activeTab="1" xr2:uid="{00000000-000D-0000-FFFF-FFFF00000000}"/>
  </bookViews>
  <sheets>
    <sheet name="1_Budget Summary" sheetId="11" r:id="rId1"/>
    <sheet name="2_Budget by year and class" sheetId="2" r:id="rId2"/>
    <sheet name="3_Beneficiary contrib." sheetId="12" r:id="rId3"/>
    <sheet name="Class Explanation" sheetId="7" r:id="rId4"/>
    <sheet name="SPSUMMARY" sheetId="13" state="hidden" r:id="rId5"/>
  </sheets>
  <definedNames>
    <definedName name="_xlnm.Print_Area" localSheetId="1">'2_Budget by year and class'!$A$1:$U$45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2" l="1"/>
  <c r="O15" i="12" s="1"/>
  <c r="L14" i="12"/>
  <c r="L15" i="12" s="1"/>
  <c r="I15" i="12"/>
  <c r="I14" i="12"/>
  <c r="F15" i="12"/>
  <c r="P9" i="12"/>
  <c r="P10" i="12"/>
  <c r="P11" i="12"/>
  <c r="P12" i="12"/>
  <c r="P8" i="12"/>
  <c r="K14" i="12"/>
  <c r="J14" i="12"/>
  <c r="H14" i="12"/>
  <c r="G14" i="12"/>
  <c r="T39" i="2"/>
  <c r="P39" i="2"/>
  <c r="L39" i="2"/>
  <c r="H39" i="2"/>
  <c r="B11" i="13" s="1"/>
  <c r="T35" i="2"/>
  <c r="T34" i="2"/>
  <c r="T33" i="2"/>
  <c r="T32" i="2"/>
  <c r="T29" i="2"/>
  <c r="T28" i="2"/>
  <c r="T27" i="2"/>
  <c r="T26" i="2"/>
  <c r="T23" i="2"/>
  <c r="T22" i="2"/>
  <c r="T21" i="2"/>
  <c r="T20" i="2"/>
  <c r="T17" i="2"/>
  <c r="T16" i="2"/>
  <c r="E10" i="13" s="1"/>
  <c r="T15" i="2"/>
  <c r="E9" i="13" s="1"/>
  <c r="T14" i="2"/>
  <c r="E8" i="13" s="1"/>
  <c r="T11" i="2"/>
  <c r="T10" i="2"/>
  <c r="T9" i="2"/>
  <c r="T8" i="2"/>
  <c r="P11" i="2"/>
  <c r="P10" i="2"/>
  <c r="P9" i="2"/>
  <c r="P8" i="2"/>
  <c r="P17" i="2"/>
  <c r="D11" i="13" s="1"/>
  <c r="P16" i="2"/>
  <c r="D10" i="13" s="1"/>
  <c r="P15" i="2"/>
  <c r="D9" i="13" s="1"/>
  <c r="P14" i="2"/>
  <c r="P23" i="2"/>
  <c r="P22" i="2"/>
  <c r="P21" i="2"/>
  <c r="P20" i="2"/>
  <c r="P29" i="2"/>
  <c r="P28" i="2"/>
  <c r="P27" i="2"/>
  <c r="P26" i="2"/>
  <c r="P35" i="2"/>
  <c r="P34" i="2"/>
  <c r="P33" i="2"/>
  <c r="P32" i="2"/>
  <c r="L35" i="2"/>
  <c r="L34" i="2"/>
  <c r="L33" i="2"/>
  <c r="L32" i="2"/>
  <c r="L29" i="2"/>
  <c r="L28" i="2"/>
  <c r="L27" i="2"/>
  <c r="L26" i="2"/>
  <c r="L23" i="2"/>
  <c r="L22" i="2"/>
  <c r="L21" i="2"/>
  <c r="L20" i="2"/>
  <c r="L17" i="2"/>
  <c r="L16" i="2"/>
  <c r="L15" i="2"/>
  <c r="L14" i="2"/>
  <c r="L11" i="2"/>
  <c r="L10" i="2"/>
  <c r="L9" i="2"/>
  <c r="L8" i="2"/>
  <c r="H35" i="2"/>
  <c r="H34" i="2"/>
  <c r="H33" i="2"/>
  <c r="H32" i="2"/>
  <c r="H29" i="2"/>
  <c r="H28" i="2"/>
  <c r="H27" i="2"/>
  <c r="H26" i="2"/>
  <c r="H23" i="2"/>
  <c r="H22" i="2"/>
  <c r="H21" i="2"/>
  <c r="H20" i="2"/>
  <c r="H17" i="2"/>
  <c r="H16" i="2"/>
  <c r="H15" i="2"/>
  <c r="H14" i="2"/>
  <c r="H9" i="2"/>
  <c r="H10" i="2"/>
  <c r="H11" i="2"/>
  <c r="H8" i="2"/>
  <c r="S36" i="2"/>
  <c r="S30" i="2"/>
  <c r="S24" i="2"/>
  <c r="S18" i="2"/>
  <c r="S12" i="2"/>
  <c r="O12" i="2"/>
  <c r="O18" i="2"/>
  <c r="O24" i="2"/>
  <c r="O30" i="2"/>
  <c r="O36" i="2"/>
  <c r="K36" i="2"/>
  <c r="K30" i="2"/>
  <c r="K24" i="2"/>
  <c r="K18" i="2"/>
  <c r="K12" i="2"/>
  <c r="G36" i="2"/>
  <c r="G30" i="2"/>
  <c r="G24" i="2"/>
  <c r="G18" i="2"/>
  <c r="G12" i="2"/>
  <c r="E12" i="2"/>
  <c r="F12" i="2"/>
  <c r="I12" i="2"/>
  <c r="J12" i="2"/>
  <c r="M12" i="2"/>
  <c r="N12" i="2"/>
  <c r="Q12" i="2"/>
  <c r="R12" i="2"/>
  <c r="E18" i="2"/>
  <c r="F18" i="2"/>
  <c r="I18" i="2"/>
  <c r="J18" i="2"/>
  <c r="M18" i="2"/>
  <c r="N18" i="2"/>
  <c r="Q18" i="2"/>
  <c r="R18" i="2"/>
  <c r="E24" i="2"/>
  <c r="F24" i="2"/>
  <c r="I24" i="2"/>
  <c r="J24" i="2"/>
  <c r="M24" i="2"/>
  <c r="N24" i="2"/>
  <c r="Q24" i="2"/>
  <c r="R24" i="2"/>
  <c r="E30" i="2"/>
  <c r="F30" i="2"/>
  <c r="I30" i="2"/>
  <c r="J30" i="2"/>
  <c r="M30" i="2"/>
  <c r="N30" i="2"/>
  <c r="Q30" i="2"/>
  <c r="R30" i="2"/>
  <c r="E36" i="2"/>
  <c r="F36" i="2"/>
  <c r="I36" i="2"/>
  <c r="J36" i="2"/>
  <c r="M36" i="2"/>
  <c r="N36" i="2"/>
  <c r="Q36" i="2"/>
  <c r="R36" i="2"/>
  <c r="E7" i="13"/>
  <c r="D7" i="13"/>
  <c r="A10" i="13"/>
  <c r="A9" i="13"/>
  <c r="A8" i="13"/>
  <c r="A7" i="13"/>
  <c r="A6" i="13"/>
  <c r="A3" i="13"/>
  <c r="U33" i="2" l="1"/>
  <c r="U26" i="2"/>
  <c r="U21" i="2"/>
  <c r="U16" i="2"/>
  <c r="U14" i="2"/>
  <c r="U15" i="2"/>
  <c r="U27" i="2"/>
  <c r="L36" i="2"/>
  <c r="P30" i="2"/>
  <c r="G38" i="2"/>
  <c r="G40" i="2" s="1"/>
  <c r="K38" i="2"/>
  <c r="K40" i="2" s="1"/>
  <c r="U17" i="2"/>
  <c r="U8" i="2"/>
  <c r="U32" i="2"/>
  <c r="P24" i="2"/>
  <c r="P12" i="2"/>
  <c r="D6" i="13" s="1"/>
  <c r="U11" i="2"/>
  <c r="S38" i="2"/>
  <c r="S40" i="2" s="1"/>
  <c r="U10" i="2"/>
  <c r="U34" i="2"/>
  <c r="U28" i="2"/>
  <c r="H12" i="2"/>
  <c r="B6" i="13" s="1"/>
  <c r="U23" i="2"/>
  <c r="U35" i="2"/>
  <c r="U29" i="2"/>
  <c r="P36" i="2"/>
  <c r="T18" i="2"/>
  <c r="H30" i="2"/>
  <c r="B9" i="13" s="1"/>
  <c r="L12" i="2"/>
  <c r="C6" i="13" s="1"/>
  <c r="L24" i="2"/>
  <c r="C8" i="13" s="1"/>
  <c r="P18" i="2"/>
  <c r="T24" i="2"/>
  <c r="T36" i="2"/>
  <c r="O38" i="2"/>
  <c r="O40" i="2" s="1"/>
  <c r="T12" i="2"/>
  <c r="E6" i="13" s="1"/>
  <c r="D8" i="13"/>
  <c r="H24" i="2"/>
  <c r="B8" i="13" s="1"/>
  <c r="H36" i="2"/>
  <c r="B10" i="13" s="1"/>
  <c r="L30" i="2"/>
  <c r="C9" i="13" s="1"/>
  <c r="U20" i="2"/>
  <c r="L18" i="2"/>
  <c r="C7" i="13" s="1"/>
  <c r="U22" i="2"/>
  <c r="T30" i="2"/>
  <c r="U9" i="2"/>
  <c r="H18" i="2"/>
  <c r="B7" i="13" s="1"/>
  <c r="U39" i="2"/>
  <c r="C11" i="13"/>
  <c r="E11" i="13"/>
  <c r="C10" i="13"/>
  <c r="N14" i="12"/>
  <c r="M14" i="12"/>
  <c r="F14" i="12"/>
  <c r="E14" i="12"/>
  <c r="D14" i="12"/>
  <c r="P13" i="12"/>
  <c r="E41" i="2"/>
  <c r="I41" i="2"/>
  <c r="Q41" i="2"/>
  <c r="F41" i="2"/>
  <c r="J41" i="2"/>
  <c r="R41" i="2"/>
  <c r="H41" i="2"/>
  <c r="L41" i="2"/>
  <c r="T41" i="2"/>
  <c r="U41" i="2"/>
  <c r="D12" i="13" l="1"/>
  <c r="F11" i="13"/>
  <c r="E12" i="13"/>
  <c r="F46" i="2"/>
  <c r="U36" i="2"/>
  <c r="F10" i="13"/>
  <c r="F7" i="13"/>
  <c r="C12" i="13"/>
  <c r="F8" i="13"/>
  <c r="F6" i="13"/>
  <c r="B12" i="13"/>
  <c r="F9" i="13"/>
  <c r="E38" i="2"/>
  <c r="E40" i="2" s="1"/>
  <c r="P14" i="12"/>
  <c r="U18" i="2"/>
  <c r="U24" i="2"/>
  <c r="P38" i="2"/>
  <c r="P40" i="2" s="1"/>
  <c r="T38" i="2"/>
  <c r="T40" i="2" s="1"/>
  <c r="I38" i="2"/>
  <c r="I40" i="2" s="1"/>
  <c r="R38" i="2"/>
  <c r="M38" i="2"/>
  <c r="H38" i="2"/>
  <c r="J38" i="2"/>
  <c r="J40" i="2" s="1"/>
  <c r="N38" i="2"/>
  <c r="N40" i="2" s="1"/>
  <c r="Q38" i="2"/>
  <c r="Q40" i="2" s="1"/>
  <c r="L38" i="2"/>
  <c r="F38" i="2"/>
  <c r="F40" i="2" s="1"/>
  <c r="U30" i="2"/>
  <c r="U12" i="2"/>
  <c r="F12" i="13" l="1"/>
  <c r="F13" i="13" s="1"/>
  <c r="U38" i="2"/>
  <c r="U40" i="2" s="1"/>
  <c r="E44" i="2" s="1"/>
  <c r="M40" i="2"/>
  <c r="R40" i="2"/>
  <c r="H40" i="2"/>
  <c r="L40" i="2"/>
  <c r="E46" i="2" l="1"/>
  <c r="E43" i="2"/>
  <c r="E13" i="13"/>
  <c r="G11" i="13"/>
  <c r="G7" i="13"/>
  <c r="G8" i="13"/>
  <c r="G9" i="13"/>
  <c r="B13" i="13"/>
  <c r="G6" i="13"/>
  <c r="D13" i="13"/>
  <c r="G10" i="13"/>
  <c r="C13" i="13"/>
  <c r="G12" i="13"/>
</calcChain>
</file>

<file path=xl/sharedStrings.xml><?xml version="1.0" encoding="utf-8"?>
<sst xmlns="http://schemas.openxmlformats.org/spreadsheetml/2006/main" count="135" uniqueCount="87">
  <si>
    <t>Global Framework on Chemicals Fund; Project Application Form B: Project Budget Summary</t>
  </si>
  <si>
    <t xml:space="preserve">Project Title: </t>
  </si>
  <si>
    <t>BUDGET INFORMATION (USD)</t>
  </si>
  <si>
    <t>Requested GFC Fund funding</t>
  </si>
  <si>
    <t>Beneficiary country and co-sponsor in-kind support</t>
  </si>
  <si>
    <t>% of beneficiary support (of requested funding)</t>
  </si>
  <si>
    <t>Total budget</t>
  </si>
  <si>
    <t>Output</t>
  </si>
  <si>
    <t>Staff and Other Personnel Costs</t>
  </si>
  <si>
    <t>Contractual Services</t>
  </si>
  <si>
    <t>Equipment</t>
  </si>
  <si>
    <t>Travel</t>
  </si>
  <si>
    <t>Grand Total</t>
  </si>
  <si>
    <t>Total in Percentage</t>
  </si>
  <si>
    <t>Output 1</t>
  </si>
  <si>
    <t>Output 2</t>
  </si>
  <si>
    <t>Output 3</t>
  </si>
  <si>
    <t>Output 4</t>
  </si>
  <si>
    <t>Output 5</t>
  </si>
  <si>
    <t>Administrative Costs (max. 5%)</t>
  </si>
  <si>
    <t>Sponsor</t>
  </si>
  <si>
    <t>Project Output</t>
  </si>
  <si>
    <t>Activity No.</t>
  </si>
  <si>
    <t>Activities</t>
  </si>
  <si>
    <t>Staff and Other Personnel Costs
(FT30_010)</t>
  </si>
  <si>
    <t>Contractual Services 
(FT30_120)</t>
  </si>
  <si>
    <t xml:space="preserve">Equipment </t>
  </si>
  <si>
    <t xml:space="preserve">Travel
(FT30_160)
</t>
  </si>
  <si>
    <t>Global Framework on Chemicals Fund</t>
  </si>
  <si>
    <t>Year 1</t>
  </si>
  <si>
    <t>Year 2</t>
  </si>
  <si>
    <t>Year 3</t>
  </si>
  <si>
    <t>Total</t>
  </si>
  <si>
    <t xml:space="preserve">Output 1: </t>
  </si>
  <si>
    <t>Sub-total for Output 1</t>
  </si>
  <si>
    <t>Output 2:</t>
  </si>
  <si>
    <t>Sub-total for Output 2</t>
  </si>
  <si>
    <t xml:space="preserve">Output 3: </t>
  </si>
  <si>
    <t>Sub-total for Output 3</t>
  </si>
  <si>
    <t xml:space="preserve">Output 4: </t>
  </si>
  <si>
    <t>Sub-total for Output 4</t>
  </si>
  <si>
    <t>Output 5: Monitoring, evaluation and audit</t>
  </si>
  <si>
    <t>Sub-total for Output 5</t>
  </si>
  <si>
    <t>Subtotal eligible costs [secured]</t>
  </si>
  <si>
    <t>Operating Costs costs (Maximim 5% of the total eligible costs)</t>
  </si>
  <si>
    <t>Total eligible costs [Secured]</t>
  </si>
  <si>
    <t>Total eligible costs [Unsecured]</t>
  </si>
  <si>
    <t>Percentage of Staff and Contractual Services budget</t>
  </si>
  <si>
    <t>Max. 50%</t>
  </si>
  <si>
    <t>Percentage of Equipment budget</t>
  </si>
  <si>
    <t>Max. 10%</t>
  </si>
  <si>
    <t>Total budget control cell</t>
  </si>
  <si>
    <t>Source of Funds</t>
  </si>
  <si>
    <t>Project Output / Activities</t>
  </si>
  <si>
    <t>Equipment Vehicles and Furniture</t>
  </si>
  <si>
    <t>Beneficiary contribution</t>
  </si>
  <si>
    <t>Total beneficiary contribution costs</t>
  </si>
  <si>
    <t>Class Total</t>
  </si>
  <si>
    <t>Commitment Class</t>
  </si>
  <si>
    <t>Commitment Class Name</t>
  </si>
  <si>
    <t>Explanation</t>
  </si>
  <si>
    <t>Maximum Percentage of Budget Permitted</t>
  </si>
  <si>
    <t>FT30_Class_010</t>
  </si>
  <si>
    <t>(i) Includes all costs and entitlements of personnel including staff, consultants, administrative staff, interns.
(ii) Meeting facilitators, interpreters, Evaluation consultants all to be budgeted under this Class.</t>
  </si>
  <si>
    <t>Combined 50%</t>
  </si>
  <si>
    <t>FT30_Class_120</t>
  </si>
  <si>
    <t>(i) Works and services of a commercial nature contracted following procurement procedures. This could include contracts given to NGOs if they are more similar to procurement of services than a grant transfer.
(ii) Where meetings/workshops require venue to be hired e.g Hotel, then relevant costs to be budgeted under this Class.
(iii) Commercial printing/publication contracts to be budgeted here</t>
  </si>
  <si>
    <t>FT30_Class_135</t>
  </si>
  <si>
    <t xml:space="preserve">(i) Procurement of non-consumables e.g. IT equipment. </t>
  </si>
  <si>
    <t>FT30_Class_160</t>
  </si>
  <si>
    <t>i) All meeting costs including staff/consultant/meeting participant travel [per diem/tickets as applicable]
(ii) Road / train /Fuel and vehicle/boat rental costs for staff, consultants and other project personnel</t>
  </si>
  <si>
    <t>N/A</t>
  </si>
  <si>
    <t>Special Programme Trust Fund: Project Application Form II - Project Budget</t>
  </si>
  <si>
    <t>Project output</t>
  </si>
  <si>
    <t xml:space="preserve">Staff and Other Personnel </t>
  </si>
  <si>
    <t xml:space="preserve">Contractual Services  
</t>
  </si>
  <si>
    <t xml:space="preserve">Equipment  
</t>
  </si>
  <si>
    <t xml:space="preserve">Travel
</t>
  </si>
  <si>
    <t>Total in percentage</t>
  </si>
  <si>
    <t>Administrative costs (5%)</t>
  </si>
  <si>
    <t>Grand total</t>
  </si>
  <si>
    <t>RoA</t>
  </si>
  <si>
    <t>RoE</t>
  </si>
  <si>
    <t>RoAP</t>
  </si>
  <si>
    <t>RoWA</t>
  </si>
  <si>
    <t>RoLAC</t>
  </si>
  <si>
    <t>RoNA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</si>
</sst>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>
    <font>
      <sz val="11"/>
      <color indexed="8"/>
      <name val="Helvetica Neue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0"/>
      <name val="Corbel"/>
      <family val="2"/>
    </font>
    <font>
      <sz val="11"/>
      <color indexed="8"/>
      <name val="Helvetica Neue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4"/>
      <color rgb="FFFF0000"/>
      <name val="Arial"/>
      <family val="2"/>
    </font>
    <font>
      <sz val="8"/>
      <name val="Helvetica Neue"/>
    </font>
    <font>
      <b/>
      <sz val="11"/>
      <color rgb="FF1C1C1C"/>
      <name val="Calibri"/>
      <family val="2"/>
    </font>
    <font>
      <sz val="12"/>
      <color indexed="8"/>
      <name val="Times New Roman"/>
      <family val="1"/>
    </font>
    <font>
      <sz val="11"/>
      <color rgb="FF1C1C1C"/>
      <name val="Calibri"/>
      <family val="2"/>
    </font>
    <font>
      <b/>
      <sz val="14"/>
      <color theme="4"/>
      <name val="Arial"/>
      <family val="2"/>
    </font>
    <font>
      <b/>
      <sz val="14"/>
      <color theme="4"/>
      <name val="Aptos Narrow"/>
      <charset val="1"/>
    </font>
    <font>
      <b/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2F2F2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 style="medium">
        <color rgb="FFBFBFBF"/>
      </left>
      <right/>
      <top/>
      <bottom/>
      <diagonal/>
    </border>
  </borders>
  <cellStyleXfs count="5">
    <xf numFmtId="0" fontId="0" fillId="0" borderId="0" applyNumberFormat="0" applyFill="0" applyBorder="0" applyProtection="0">
      <alignment vertical="top"/>
    </xf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55">
    <xf numFmtId="0" fontId="0" fillId="0" borderId="0" xfId="0">
      <alignment vertical="top"/>
    </xf>
    <xf numFmtId="0" fontId="6" fillId="0" borderId="0" xfId="0" applyFont="1">
      <alignment vertical="top"/>
    </xf>
    <xf numFmtId="0" fontId="5" fillId="0" borderId="0" xfId="0" applyFont="1">
      <alignment vertical="top"/>
    </xf>
    <xf numFmtId="38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" fillId="0" borderId="0" xfId="0" applyFont="1" applyFill="1">
      <alignment vertical="top"/>
    </xf>
    <xf numFmtId="0" fontId="1" fillId="0" borderId="0" xfId="0" applyFont="1" applyFill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center"/>
    </xf>
    <xf numFmtId="38" fontId="1" fillId="0" borderId="0" xfId="0" applyNumberFormat="1" applyFont="1" applyFill="1" applyBorder="1">
      <alignment vertical="top"/>
    </xf>
    <xf numFmtId="0" fontId="3" fillId="0" borderId="0" xfId="0" applyFont="1" applyFill="1">
      <alignment vertical="top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6" fillId="0" borderId="8" xfId="0" applyFont="1" applyBorder="1">
      <alignment vertical="top"/>
    </xf>
    <xf numFmtId="0" fontId="2" fillId="2" borderId="8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left" vertical="top" wrapText="1"/>
    </xf>
    <xf numFmtId="38" fontId="2" fillId="0" borderId="0" xfId="0" applyNumberFormat="1" applyFont="1" applyFill="1" applyBorder="1">
      <alignment vertical="top"/>
    </xf>
    <xf numFmtId="0" fontId="2" fillId="0" borderId="0" xfId="0" applyFont="1" applyFill="1" applyBorder="1" applyAlignment="1">
      <alignment horizontal="right" vertical="top" wrapText="1"/>
    </xf>
    <xf numFmtId="0" fontId="1" fillId="0" borderId="8" xfId="0" applyFont="1" applyBorder="1">
      <alignment vertical="top"/>
    </xf>
    <xf numFmtId="0" fontId="6" fillId="0" borderId="9" xfId="0" applyFont="1" applyBorder="1">
      <alignment vertical="top"/>
    </xf>
    <xf numFmtId="0" fontId="1" fillId="0" borderId="9" xfId="0" applyFont="1" applyBorder="1">
      <alignment vertical="top"/>
    </xf>
    <xf numFmtId="0" fontId="1" fillId="0" borderId="0" xfId="0" applyFont="1" applyAlignment="1"/>
    <xf numFmtId="0" fontId="1" fillId="0" borderId="0" xfId="0" applyFont="1" applyFill="1" applyAlignment="1"/>
    <xf numFmtId="0" fontId="14" fillId="0" borderId="0" xfId="0" applyFont="1" applyAlignment="1"/>
    <xf numFmtId="0" fontId="7" fillId="0" borderId="0" xfId="1" applyFont="1" applyAlignment="1">
      <alignment horizontal="left"/>
    </xf>
    <xf numFmtId="0" fontId="13" fillId="0" borderId="0" xfId="1" applyFont="1" applyAlignment="1">
      <alignment vertical="top"/>
    </xf>
    <xf numFmtId="0" fontId="13" fillId="0" borderId="0" xfId="1" applyFont="1"/>
    <xf numFmtId="0" fontId="1" fillId="0" borderId="0" xfId="1"/>
    <xf numFmtId="0" fontId="14" fillId="0" borderId="0" xfId="0" applyFont="1" applyFill="1" applyAlignment="1"/>
    <xf numFmtId="0" fontId="14" fillId="0" borderId="0" xfId="0" quotePrefix="1" applyFont="1" applyFill="1" applyAlignment="1"/>
    <xf numFmtId="0" fontId="15" fillId="0" borderId="0" xfId="0" applyFont="1" applyAlignment="1"/>
    <xf numFmtId="0" fontId="5" fillId="0" borderId="10" xfId="0" applyFont="1" applyBorder="1">
      <alignment vertical="top"/>
    </xf>
    <xf numFmtId="0" fontId="2" fillId="0" borderId="10" xfId="0" applyFont="1" applyBorder="1">
      <alignment vertical="top"/>
    </xf>
    <xf numFmtId="0" fontId="6" fillId="0" borderId="8" xfId="0" applyFont="1" applyFill="1" applyBorder="1">
      <alignment vertical="top"/>
    </xf>
    <xf numFmtId="0" fontId="6" fillId="0" borderId="0" xfId="0" applyFont="1" applyFill="1">
      <alignment vertical="top"/>
    </xf>
    <xf numFmtId="0" fontId="1" fillId="0" borderId="8" xfId="0" applyFont="1" applyFill="1" applyBorder="1" applyAlignment="1">
      <alignment vertical="top" wrapText="1"/>
    </xf>
    <xf numFmtId="0" fontId="6" fillId="0" borderId="0" xfId="0" applyFont="1" applyAlignment="1">
      <alignment horizontal="center" vertical="center"/>
    </xf>
    <xf numFmtId="0" fontId="6" fillId="0" borderId="14" xfId="0" applyFont="1" applyBorder="1">
      <alignment vertical="top"/>
    </xf>
    <xf numFmtId="0" fontId="2" fillId="2" borderId="14" xfId="0" applyFont="1" applyFill="1" applyBorder="1" applyAlignment="1">
      <alignment horizontal="left" vertical="top" wrapText="1"/>
    </xf>
    <xf numFmtId="38" fontId="2" fillId="2" borderId="16" xfId="0" applyNumberFormat="1" applyFont="1" applyFill="1" applyBorder="1" applyAlignment="1">
      <alignment horizontal="right" vertical="top" wrapText="1"/>
    </xf>
    <xf numFmtId="0" fontId="2" fillId="0" borderId="8" xfId="0" applyFont="1" applyFill="1" applyBorder="1" applyAlignment="1">
      <alignment horizontal="right" vertical="top" wrapText="1"/>
    </xf>
    <xf numFmtId="40" fontId="2" fillId="0" borderId="8" xfId="0" applyNumberFormat="1" applyFont="1" applyFill="1" applyBorder="1" applyAlignment="1">
      <alignment vertical="top" wrapText="1"/>
    </xf>
    <xf numFmtId="0" fontId="2" fillId="5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9" xfId="0" applyFont="1" applyFill="1" applyBorder="1" applyAlignment="1">
      <alignment horizontal="center" vertical="center" textRotation="90" wrapText="1"/>
    </xf>
    <xf numFmtId="0" fontId="6" fillId="0" borderId="10" xfId="0" applyFont="1" applyBorder="1">
      <alignment vertical="top"/>
    </xf>
    <xf numFmtId="38" fontId="2" fillId="2" borderId="10" xfId="0" applyNumberFormat="1" applyFont="1" applyFill="1" applyBorder="1" applyAlignment="1">
      <alignment horizontal="right" vertical="top" wrapText="1"/>
    </xf>
    <xf numFmtId="40" fontId="1" fillId="0" borderId="8" xfId="0" applyNumberFormat="1" applyFont="1" applyBorder="1" applyAlignment="1">
      <alignment horizontal="center" vertical="center" wrapText="1"/>
    </xf>
    <xf numFmtId="0" fontId="6" fillId="2" borderId="8" xfId="0" applyFont="1" applyFill="1" applyBorder="1">
      <alignment vertical="top"/>
    </xf>
    <xf numFmtId="0" fontId="13" fillId="0" borderId="0" xfId="1" applyFont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0" fontId="1" fillId="0" borderId="8" xfId="0" applyNumberFormat="1" applyFont="1" applyFill="1" applyBorder="1" applyAlignment="1">
      <alignment vertical="top" wrapText="1"/>
    </xf>
    <xf numFmtId="38" fontId="2" fillId="0" borderId="3" xfId="0" applyNumberFormat="1" applyFont="1" applyFill="1" applyBorder="1" applyAlignment="1">
      <alignment vertical="top" wrapText="1"/>
    </xf>
    <xf numFmtId="0" fontId="6" fillId="0" borderId="4" xfId="0" applyFont="1" applyBorder="1">
      <alignment vertical="top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9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vertical="top" wrapText="1"/>
    </xf>
    <xf numFmtId="40" fontId="1" fillId="4" borderId="24" xfId="0" applyNumberFormat="1" applyFont="1" applyFill="1" applyBorder="1" applyAlignment="1">
      <alignment horizontal="center" vertical="top" wrapText="1"/>
    </xf>
    <xf numFmtId="40" fontId="2" fillId="4" borderId="25" xfId="0" applyNumberFormat="1" applyFont="1" applyFill="1" applyBorder="1" applyAlignment="1">
      <alignment horizontal="center" vertical="center" wrapText="1"/>
    </xf>
    <xf numFmtId="164" fontId="2" fillId="4" borderId="26" xfId="0" applyNumberFormat="1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left" vertical="top" wrapText="1"/>
    </xf>
    <xf numFmtId="40" fontId="1" fillId="4" borderId="24" xfId="0" applyNumberFormat="1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left" vertical="top" wrapText="1"/>
    </xf>
    <xf numFmtId="38" fontId="2" fillId="4" borderId="28" xfId="0" applyNumberFormat="1" applyFont="1" applyFill="1" applyBorder="1" applyAlignment="1">
      <alignment horizontal="center" vertical="center" wrapText="1"/>
    </xf>
    <xf numFmtId="40" fontId="2" fillId="4" borderId="29" xfId="0" applyNumberFormat="1" applyFont="1" applyFill="1" applyBorder="1" applyAlignment="1">
      <alignment horizontal="center" vertical="center" wrapText="1"/>
    </xf>
    <xf numFmtId="164" fontId="2" fillId="4" borderId="30" xfId="0" applyNumberFormat="1" applyFont="1" applyFill="1" applyBorder="1" applyAlignment="1">
      <alignment horizontal="center" vertical="center" wrapText="1"/>
    </xf>
    <xf numFmtId="164" fontId="2" fillId="4" borderId="28" xfId="0" applyNumberFormat="1" applyFont="1" applyFill="1" applyBorder="1" applyAlignment="1">
      <alignment horizontal="center" vertical="center" wrapText="1"/>
    </xf>
    <xf numFmtId="164" fontId="2" fillId="4" borderId="22" xfId="0" applyNumberFormat="1" applyFont="1" applyFill="1" applyBorder="1" applyAlignment="1">
      <alignment horizontal="center" vertical="center" wrapText="1"/>
    </xf>
    <xf numFmtId="38" fontId="3" fillId="0" borderId="0" xfId="0" applyNumberFormat="1" applyFont="1">
      <alignment vertical="top"/>
    </xf>
    <xf numFmtId="38" fontId="2" fillId="2" borderId="5" xfId="0" applyNumberFormat="1" applyFont="1" applyFill="1" applyBorder="1" applyAlignment="1">
      <alignment horizontal="right" vertical="top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vertical="top" wrapText="1"/>
    </xf>
    <xf numFmtId="9" fontId="6" fillId="0" borderId="8" xfId="4" applyFont="1" applyBorder="1" applyAlignment="1">
      <alignment vertical="top"/>
    </xf>
    <xf numFmtId="3" fontId="1" fillId="0" borderId="8" xfId="0" applyNumberFormat="1" applyFont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5" borderId="8" xfId="0" applyNumberFormat="1" applyFont="1" applyFill="1" applyBorder="1" applyAlignment="1">
      <alignment horizontal="center" vertical="center" wrapText="1"/>
    </xf>
    <xf numFmtId="3" fontId="2" fillId="3" borderId="10" xfId="0" applyNumberFormat="1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38" fontId="2" fillId="2" borderId="8" xfId="0" applyNumberFormat="1" applyFont="1" applyFill="1" applyBorder="1" applyAlignment="1">
      <alignment horizontal="center" vertical="center" wrapText="1"/>
    </xf>
    <xf numFmtId="38" fontId="2" fillId="3" borderId="3" xfId="0" applyNumberFormat="1" applyFont="1" applyFill="1" applyBorder="1" applyAlignment="1">
      <alignment horizontal="center" vertical="center" wrapText="1"/>
    </xf>
    <xf numFmtId="9" fontId="6" fillId="0" borderId="8" xfId="4" applyFont="1" applyBorder="1" applyAlignment="1">
      <alignment horizontal="center" vertical="top"/>
    </xf>
    <xf numFmtId="38" fontId="2" fillId="2" borderId="33" xfId="0" applyNumberFormat="1" applyFont="1" applyFill="1" applyBorder="1" applyAlignment="1">
      <alignment horizontal="right" vertical="top" wrapText="1"/>
    </xf>
    <xf numFmtId="38" fontId="2" fillId="2" borderId="32" xfId="0" applyNumberFormat="1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left" vertical="top" wrapText="1"/>
    </xf>
    <xf numFmtId="0" fontId="17" fillId="6" borderId="36" xfId="0" applyFont="1" applyFill="1" applyBorder="1" applyAlignment="1">
      <alignment vertical="center" wrapText="1"/>
    </xf>
    <xf numFmtId="0" fontId="19" fillId="6" borderId="37" xfId="0" applyFont="1" applyFill="1" applyBorder="1" applyAlignment="1">
      <alignment vertical="center" wrapText="1"/>
    </xf>
    <xf numFmtId="0" fontId="17" fillId="0" borderId="36" xfId="0" applyFont="1" applyBorder="1" applyAlignment="1">
      <alignment vertical="center" wrapText="1"/>
    </xf>
    <xf numFmtId="0" fontId="19" fillId="0" borderId="37" xfId="0" applyFont="1" applyBorder="1" applyAlignment="1">
      <alignment vertical="center" wrapText="1"/>
    </xf>
    <xf numFmtId="0" fontId="17" fillId="6" borderId="37" xfId="0" applyFont="1" applyFill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6" borderId="37" xfId="0" applyFont="1" applyFill="1" applyBorder="1" applyAlignment="1">
      <alignment horizontal="center" vertical="center" wrapText="1"/>
    </xf>
    <xf numFmtId="0" fontId="20" fillId="0" borderId="0" xfId="0" applyFont="1" applyAlignment="1"/>
    <xf numFmtId="0" fontId="21" fillId="0" borderId="0" xfId="0" applyFont="1">
      <alignment vertical="top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top"/>
    </xf>
    <xf numFmtId="0" fontId="20" fillId="0" borderId="0" xfId="0" applyFont="1" applyAlignment="1">
      <alignment vertical="top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top" wrapText="1"/>
    </xf>
    <xf numFmtId="0" fontId="18" fillId="0" borderId="39" xfId="0" applyFont="1" applyBorder="1" applyAlignment="1">
      <alignment vertical="center" wrapText="1"/>
    </xf>
    <xf numFmtId="0" fontId="18" fillId="0" borderId="38" xfId="0" applyFont="1" applyBorder="1" applyAlignment="1">
      <alignment vertical="center" wrapText="1"/>
    </xf>
    <xf numFmtId="0" fontId="17" fillId="6" borderId="34" xfId="0" applyFont="1" applyFill="1" applyBorder="1" applyAlignment="1">
      <alignment vertical="center" wrapText="1"/>
    </xf>
    <xf numFmtId="0" fontId="17" fillId="6" borderId="35" xfId="0" applyFont="1" applyFill="1" applyBorder="1" applyAlignment="1">
      <alignment vertical="center" wrapText="1"/>
    </xf>
    <xf numFmtId="0" fontId="17" fillId="0" borderId="34" xfId="0" applyFont="1" applyBorder="1" applyAlignment="1">
      <alignment vertical="center" wrapText="1"/>
    </xf>
    <xf numFmtId="0" fontId="17" fillId="0" borderId="35" xfId="0" applyFont="1" applyBorder="1" applyAlignment="1">
      <alignment vertical="center" wrapText="1"/>
    </xf>
    <xf numFmtId="0" fontId="18" fillId="0" borderId="4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2" fillId="2" borderId="8" xfId="0" applyFont="1" applyFill="1" applyBorder="1" applyAlignment="1">
      <alignment horizontal="right" vertical="top" wrapText="1"/>
    </xf>
    <xf numFmtId="38" fontId="1" fillId="0" borderId="31" xfId="0" applyNumberFormat="1" applyFont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0" fontId="2" fillId="3" borderId="11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left" vertical="top" wrapText="1"/>
    </xf>
    <xf numFmtId="0" fontId="2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2" fillId="2" borderId="9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2000000}"/>
    <cellStyle name="Normal 3" xfId="2" xr:uid="{00000000-0005-0000-0000-000003000000}"/>
    <cellStyle name="Percent" xfId="4" builtinId="5"/>
    <cellStyle name="Percent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zoomScaleNormal="100" zoomScaleSheetLayoutView="100" workbookViewId="0"/>
  </sheetViews>
  <sheetFormatPr defaultColWidth="9" defaultRowHeight="12.4"/>
  <cols>
    <col min="1" max="1" width="9" style="26"/>
    <col min="2" max="2" width="14" style="26" customWidth="1"/>
    <col min="3" max="3" width="24.5" style="26" customWidth="1"/>
    <col min="4" max="4" width="9.875" style="26" customWidth="1"/>
    <col min="5" max="6" width="10.375" style="26" customWidth="1"/>
    <col min="7" max="7" width="12.25" style="26" customWidth="1"/>
    <col min="8" max="16384" width="9" style="26"/>
  </cols>
  <sheetData>
    <row r="1" spans="1:9" ht="17.649999999999999">
      <c r="A1" s="119" t="s">
        <v>0</v>
      </c>
    </row>
    <row r="2" spans="1:9">
      <c r="A2" s="29" t="s">
        <v>1</v>
      </c>
    </row>
    <row r="3" spans="1:9" ht="12.6" thickBot="1">
      <c r="A3" s="29"/>
    </row>
    <row r="4" spans="1:9" ht="15.6" thickBot="1">
      <c r="B4" s="130" t="s">
        <v>2</v>
      </c>
      <c r="C4" s="131"/>
      <c r="D4" s="132"/>
      <c r="E4" s="133"/>
      <c r="F4" s="133"/>
      <c r="G4" s="133"/>
      <c r="H4" s="133"/>
      <c r="I4" s="133"/>
    </row>
    <row r="5" spans="1:9" ht="28.9">
      <c r="B5" s="112" t="s">
        <v>3</v>
      </c>
      <c r="C5" s="113"/>
      <c r="D5" s="132"/>
      <c r="E5" s="134"/>
      <c r="F5" s="134"/>
      <c r="G5" s="134"/>
      <c r="H5" s="134"/>
      <c r="I5" s="134"/>
    </row>
    <row r="6" spans="1:9" ht="57.95" thickBot="1">
      <c r="B6" s="114" t="s">
        <v>4</v>
      </c>
      <c r="C6" s="115"/>
      <c r="D6" s="132"/>
      <c r="E6" s="134"/>
      <c r="F6" s="134"/>
      <c r="G6" s="134"/>
      <c r="H6" s="134"/>
      <c r="I6" s="134"/>
    </row>
    <row r="7" spans="1:9" ht="57.95" thickBot="1">
      <c r="B7" s="112" t="s">
        <v>5</v>
      </c>
      <c r="C7" s="113"/>
      <c r="D7" s="132"/>
      <c r="E7" s="134"/>
      <c r="F7" s="134"/>
      <c r="G7" s="134"/>
      <c r="H7" s="134"/>
      <c r="I7" s="134"/>
    </row>
    <row r="8" spans="1:9" ht="15.4">
      <c r="B8" s="114" t="s">
        <v>6</v>
      </c>
      <c r="C8" s="115"/>
      <c r="D8" s="126"/>
      <c r="E8" s="127"/>
      <c r="F8" s="127"/>
      <c r="G8" s="127"/>
      <c r="H8" s="127"/>
      <c r="I8" s="127"/>
    </row>
    <row r="9" spans="1:9" s="27" customFormat="1" ht="57.6">
      <c r="B9" s="128" t="s">
        <v>7</v>
      </c>
      <c r="C9" s="129"/>
      <c r="D9" s="116" t="s">
        <v>8</v>
      </c>
      <c r="E9" s="116" t="s">
        <v>9</v>
      </c>
      <c r="F9" s="116" t="s">
        <v>10</v>
      </c>
      <c r="G9" s="116" t="s">
        <v>11</v>
      </c>
      <c r="H9" s="116" t="s">
        <v>12</v>
      </c>
      <c r="I9" s="116" t="s">
        <v>13</v>
      </c>
    </row>
    <row r="10" spans="1:9" ht="14.65" thickBot="1">
      <c r="B10" s="130" t="s">
        <v>14</v>
      </c>
      <c r="C10" s="131"/>
      <c r="D10" s="117"/>
      <c r="E10" s="117"/>
      <c r="F10" s="117"/>
      <c r="G10" s="117"/>
      <c r="H10" s="117"/>
      <c r="I10" s="117"/>
    </row>
    <row r="11" spans="1:9" ht="14.65" thickBot="1">
      <c r="B11" s="128" t="s">
        <v>15</v>
      </c>
      <c r="C11" s="129"/>
      <c r="D11" s="118"/>
      <c r="E11" s="118"/>
      <c r="F11" s="118"/>
      <c r="G11" s="118"/>
      <c r="H11" s="118"/>
      <c r="I11" s="118"/>
    </row>
    <row r="12" spans="1:9" ht="14.65" thickBot="1">
      <c r="B12" s="130" t="s">
        <v>16</v>
      </c>
      <c r="C12" s="131"/>
      <c r="D12" s="117"/>
      <c r="E12" s="117"/>
      <c r="F12" s="117"/>
      <c r="G12" s="117"/>
      <c r="H12" s="117"/>
      <c r="I12" s="117"/>
    </row>
    <row r="13" spans="1:9" ht="14.65" thickBot="1">
      <c r="B13" s="128" t="s">
        <v>17</v>
      </c>
      <c r="C13" s="129"/>
      <c r="D13" s="118"/>
      <c r="E13" s="118"/>
      <c r="F13" s="118"/>
      <c r="G13" s="118"/>
      <c r="H13" s="118"/>
      <c r="I13" s="118"/>
    </row>
    <row r="14" spans="1:9" ht="14.65" thickBot="1">
      <c r="B14" s="130" t="s">
        <v>18</v>
      </c>
      <c r="C14" s="131"/>
      <c r="D14" s="117"/>
      <c r="E14" s="117"/>
      <c r="F14" s="117"/>
      <c r="G14" s="117"/>
      <c r="H14" s="117"/>
      <c r="I14" s="117"/>
    </row>
    <row r="15" spans="1:9" ht="14.65" thickBot="1">
      <c r="B15" s="128" t="s">
        <v>19</v>
      </c>
      <c r="C15" s="129"/>
      <c r="D15" s="118"/>
      <c r="E15" s="118"/>
      <c r="F15" s="118"/>
      <c r="G15" s="118"/>
      <c r="H15" s="118"/>
      <c r="I15" s="118"/>
    </row>
    <row r="16" spans="1:9" ht="14.65" thickBot="1">
      <c r="B16" s="130" t="s">
        <v>12</v>
      </c>
      <c r="C16" s="131"/>
      <c r="D16" s="117"/>
      <c r="E16" s="117"/>
      <c r="F16" s="117"/>
      <c r="G16" s="117"/>
      <c r="H16" s="117"/>
      <c r="I16" s="117"/>
    </row>
    <row r="17" spans="2:9" ht="14.65" thickBot="1">
      <c r="B17" s="128" t="s">
        <v>13</v>
      </c>
      <c r="C17" s="129"/>
      <c r="D17" s="118"/>
      <c r="E17" s="118"/>
      <c r="F17" s="118"/>
      <c r="G17" s="118"/>
      <c r="H17" s="118"/>
      <c r="I17" s="118"/>
    </row>
  </sheetData>
  <mergeCells count="15">
    <mergeCell ref="B4:C4"/>
    <mergeCell ref="D4:I4"/>
    <mergeCell ref="D5:I5"/>
    <mergeCell ref="D6:I6"/>
    <mergeCell ref="D7:I7"/>
    <mergeCell ref="D8:I8"/>
    <mergeCell ref="B9:C9"/>
    <mergeCell ref="B15:C15"/>
    <mergeCell ref="B16:C16"/>
    <mergeCell ref="B17:C17"/>
    <mergeCell ref="B10:C10"/>
    <mergeCell ref="B11:C11"/>
    <mergeCell ref="B12:C12"/>
    <mergeCell ref="B13:C13"/>
    <mergeCell ref="B14:C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46"/>
  <sheetViews>
    <sheetView tabSelected="1" zoomScale="80" zoomScaleNormal="80" zoomScaleSheetLayoutView="70" workbookViewId="0">
      <selection activeCell="E1" sqref="A1:E1"/>
    </sheetView>
  </sheetViews>
  <sheetFormatPr defaultColWidth="9" defaultRowHeight="13.9"/>
  <cols>
    <col min="1" max="1" width="4.625" style="1" customWidth="1"/>
    <col min="2" max="2" width="5.5" style="1" bestFit="1" customWidth="1"/>
    <col min="3" max="3" width="5" style="41" bestFit="1" customWidth="1"/>
    <col min="4" max="4" width="58.25" style="7" customWidth="1"/>
    <col min="5" max="20" width="12.625" style="1" customWidth="1"/>
    <col min="21" max="21" width="12.625" style="7" customWidth="1"/>
    <col min="22" max="16384" width="9" style="1"/>
  </cols>
  <sheetData>
    <row r="1" spans="1:21" s="122" customFormat="1" ht="18.399999999999999">
      <c r="A1" s="120" t="s">
        <v>0</v>
      </c>
      <c r="B1" s="119"/>
      <c r="C1" s="121"/>
      <c r="D1" s="119"/>
      <c r="E1" s="119"/>
      <c r="F1" s="119"/>
      <c r="G1" s="119"/>
      <c r="H1" s="119"/>
      <c r="I1" s="119"/>
      <c r="J1" s="119"/>
      <c r="K1" s="119"/>
      <c r="L1" s="119"/>
      <c r="U1" s="123"/>
    </row>
    <row r="2" spans="1:21">
      <c r="A2" s="29" t="s">
        <v>1</v>
      </c>
      <c r="B2" s="30"/>
      <c r="C2" s="54"/>
      <c r="D2" s="31"/>
      <c r="E2" s="32"/>
      <c r="F2" s="31"/>
      <c r="G2" s="31"/>
      <c r="H2" s="31"/>
      <c r="I2" s="31"/>
      <c r="J2" s="31"/>
      <c r="K2" s="31"/>
      <c r="L2" s="31"/>
    </row>
    <row r="3" spans="1:21">
      <c r="A3" s="29"/>
      <c r="B3" s="30"/>
      <c r="C3" s="54"/>
      <c r="D3" s="31"/>
      <c r="E3" s="32"/>
      <c r="F3" s="31"/>
      <c r="G3" s="31"/>
      <c r="H3" s="31"/>
      <c r="I3" s="31"/>
      <c r="J3" s="31"/>
      <c r="K3" s="31"/>
      <c r="L3" s="31"/>
    </row>
    <row r="4" spans="1:21" ht="14.25" customHeight="1" thickBot="1"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s="41" customFormat="1" ht="54.75" customHeight="1">
      <c r="A5" s="48" t="s">
        <v>20</v>
      </c>
      <c r="B5" s="49" t="s">
        <v>21</v>
      </c>
      <c r="C5" s="49" t="s">
        <v>22</v>
      </c>
      <c r="D5" s="124" t="s">
        <v>23</v>
      </c>
      <c r="E5" s="137" t="s">
        <v>24</v>
      </c>
      <c r="F5" s="137"/>
      <c r="G5" s="137"/>
      <c r="H5" s="137"/>
      <c r="I5" s="143" t="s">
        <v>25</v>
      </c>
      <c r="J5" s="137"/>
      <c r="K5" s="137"/>
      <c r="L5" s="137"/>
      <c r="M5" s="143" t="s">
        <v>26</v>
      </c>
      <c r="N5" s="137"/>
      <c r="O5" s="137"/>
      <c r="P5" s="137"/>
      <c r="Q5" s="137" t="s">
        <v>27</v>
      </c>
      <c r="R5" s="137"/>
      <c r="S5" s="137"/>
      <c r="T5" s="137"/>
      <c r="U5" s="92" t="s">
        <v>12</v>
      </c>
    </row>
    <row r="6" spans="1:21" ht="16.5" customHeight="1">
      <c r="A6" s="138" t="s">
        <v>28</v>
      </c>
      <c r="B6" s="53"/>
      <c r="C6" s="55"/>
      <c r="D6" s="19"/>
      <c r="E6" s="19" t="s">
        <v>29</v>
      </c>
      <c r="F6" s="19" t="s">
        <v>30</v>
      </c>
      <c r="G6" s="19" t="s">
        <v>31</v>
      </c>
      <c r="H6" s="19" t="s">
        <v>32</v>
      </c>
      <c r="I6" s="19" t="s">
        <v>29</v>
      </c>
      <c r="J6" s="19" t="s">
        <v>30</v>
      </c>
      <c r="K6" s="19" t="s">
        <v>31</v>
      </c>
      <c r="L6" s="19" t="s">
        <v>32</v>
      </c>
      <c r="M6" s="19" t="s">
        <v>29</v>
      </c>
      <c r="N6" s="19" t="s">
        <v>30</v>
      </c>
      <c r="O6" s="19" t="s">
        <v>31</v>
      </c>
      <c r="P6" s="19" t="s">
        <v>32</v>
      </c>
      <c r="Q6" s="19" t="s">
        <v>29</v>
      </c>
      <c r="R6" s="19" t="s">
        <v>30</v>
      </c>
      <c r="S6" s="19" t="s">
        <v>31</v>
      </c>
      <c r="T6" s="19" t="s">
        <v>32</v>
      </c>
      <c r="U6" s="93"/>
    </row>
    <row r="7" spans="1:21" ht="13.5" customHeight="1">
      <c r="A7" s="138"/>
      <c r="B7" s="140" t="s">
        <v>33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2"/>
    </row>
    <row r="8" spans="1:21" ht="14.25" customHeight="1">
      <c r="A8" s="138"/>
      <c r="B8" s="18"/>
      <c r="C8" s="56">
        <v>1.1000000000000001</v>
      </c>
      <c r="D8" s="20"/>
      <c r="E8" s="97"/>
      <c r="F8" s="97"/>
      <c r="G8" s="97"/>
      <c r="H8" s="98">
        <f>SUM(E8:G8)</f>
        <v>0</v>
      </c>
      <c r="I8" s="97"/>
      <c r="J8" s="97"/>
      <c r="K8" s="97"/>
      <c r="L8" s="98">
        <f>SUM(I8:K8)</f>
        <v>0</v>
      </c>
      <c r="M8" s="97"/>
      <c r="N8" s="97"/>
      <c r="O8" s="97"/>
      <c r="P8" s="98">
        <f>SUM(M8:O8)</f>
        <v>0</v>
      </c>
      <c r="Q8" s="97"/>
      <c r="R8" s="97"/>
      <c r="S8" s="97"/>
      <c r="T8" s="98">
        <f>SUM(Q8:S8)</f>
        <v>0</v>
      </c>
      <c r="U8" s="99">
        <f>SUM(H8,L8,P8,T8)</f>
        <v>0</v>
      </c>
    </row>
    <row r="9" spans="1:21" ht="14.25" customHeight="1">
      <c r="A9" s="138"/>
      <c r="B9" s="18"/>
      <c r="C9" s="56">
        <v>1.2</v>
      </c>
      <c r="D9" s="20"/>
      <c r="E9" s="97"/>
      <c r="F9" s="97"/>
      <c r="G9" s="97"/>
      <c r="H9" s="98">
        <f t="shared" ref="H9:H11" si="0">SUM(E9:G9)</f>
        <v>0</v>
      </c>
      <c r="I9" s="97"/>
      <c r="J9" s="97"/>
      <c r="K9" s="97"/>
      <c r="L9" s="98">
        <f t="shared" ref="L9:L11" si="1">SUM(I9:K9)</f>
        <v>0</v>
      </c>
      <c r="M9" s="97"/>
      <c r="N9" s="97"/>
      <c r="O9" s="97"/>
      <c r="P9" s="98">
        <f t="shared" ref="P9:P11" si="2">SUM(M9:O9)</f>
        <v>0</v>
      </c>
      <c r="Q9" s="97"/>
      <c r="R9" s="97"/>
      <c r="S9" s="97"/>
      <c r="T9" s="98">
        <f t="shared" ref="T9:T11" si="3">SUM(Q9:S9)</f>
        <v>0</v>
      </c>
      <c r="U9" s="99">
        <f t="shared" ref="U9:U11" si="4">SUM(H9,L9,P9,T9)</f>
        <v>0</v>
      </c>
    </row>
    <row r="10" spans="1:21" ht="14.25" customHeight="1">
      <c r="A10" s="138"/>
      <c r="B10" s="18"/>
      <c r="C10" s="56">
        <v>1.3</v>
      </c>
      <c r="D10" s="20"/>
      <c r="E10" s="97"/>
      <c r="F10" s="97"/>
      <c r="G10" s="97"/>
      <c r="H10" s="98">
        <f t="shared" si="0"/>
        <v>0</v>
      </c>
      <c r="I10" s="97"/>
      <c r="J10" s="97"/>
      <c r="K10" s="97"/>
      <c r="L10" s="98">
        <f t="shared" si="1"/>
        <v>0</v>
      </c>
      <c r="M10" s="97"/>
      <c r="N10" s="97"/>
      <c r="O10" s="97"/>
      <c r="P10" s="98">
        <f t="shared" si="2"/>
        <v>0</v>
      </c>
      <c r="Q10" s="97"/>
      <c r="R10" s="97"/>
      <c r="S10" s="97"/>
      <c r="T10" s="98">
        <f t="shared" si="3"/>
        <v>0</v>
      </c>
      <c r="U10" s="99">
        <f t="shared" si="4"/>
        <v>0</v>
      </c>
    </row>
    <row r="11" spans="1:21" ht="14.25" customHeight="1">
      <c r="A11" s="138"/>
      <c r="B11" s="18"/>
      <c r="C11" s="56">
        <v>1.4</v>
      </c>
      <c r="D11" s="20"/>
      <c r="E11" s="97"/>
      <c r="F11" s="97"/>
      <c r="G11" s="97"/>
      <c r="H11" s="98">
        <f t="shared" si="0"/>
        <v>0</v>
      </c>
      <c r="I11" s="97"/>
      <c r="J11" s="97"/>
      <c r="K11" s="97"/>
      <c r="L11" s="98">
        <f t="shared" si="1"/>
        <v>0</v>
      </c>
      <c r="M11" s="97"/>
      <c r="N11" s="97"/>
      <c r="O11" s="97"/>
      <c r="P11" s="98">
        <f t="shared" si="2"/>
        <v>0</v>
      </c>
      <c r="Q11" s="97"/>
      <c r="R11" s="97"/>
      <c r="S11" s="97"/>
      <c r="T11" s="98">
        <f t="shared" si="3"/>
        <v>0</v>
      </c>
      <c r="U11" s="99">
        <f t="shared" si="4"/>
        <v>0</v>
      </c>
    </row>
    <row r="12" spans="1:21" s="2" customFormat="1" ht="14.25" customHeight="1">
      <c r="A12" s="138"/>
      <c r="B12" s="135" t="s">
        <v>34</v>
      </c>
      <c r="C12" s="135"/>
      <c r="D12" s="135"/>
      <c r="E12" s="106">
        <f t="shared" ref="E12:U12" si="5">SUM(E8:E11)</f>
        <v>0</v>
      </c>
      <c r="F12" s="106">
        <f t="shared" si="5"/>
        <v>0</v>
      </c>
      <c r="G12" s="106">
        <f t="shared" si="5"/>
        <v>0</v>
      </c>
      <c r="H12" s="106">
        <f t="shared" si="5"/>
        <v>0</v>
      </c>
      <c r="I12" s="106">
        <f t="shared" si="5"/>
        <v>0</v>
      </c>
      <c r="J12" s="106">
        <f t="shared" si="5"/>
        <v>0</v>
      </c>
      <c r="K12" s="106">
        <f t="shared" si="5"/>
        <v>0</v>
      </c>
      <c r="L12" s="106">
        <f t="shared" si="5"/>
        <v>0</v>
      </c>
      <c r="M12" s="106">
        <f t="shared" si="5"/>
        <v>0</v>
      </c>
      <c r="N12" s="106">
        <f t="shared" si="5"/>
        <v>0</v>
      </c>
      <c r="O12" s="106">
        <f t="shared" si="5"/>
        <v>0</v>
      </c>
      <c r="P12" s="106">
        <f t="shared" si="5"/>
        <v>0</v>
      </c>
      <c r="Q12" s="106">
        <f t="shared" si="5"/>
        <v>0</v>
      </c>
      <c r="R12" s="106">
        <f t="shared" si="5"/>
        <v>0</v>
      </c>
      <c r="S12" s="106">
        <f t="shared" si="5"/>
        <v>0</v>
      </c>
      <c r="T12" s="106">
        <f t="shared" si="5"/>
        <v>0</v>
      </c>
      <c r="U12" s="107">
        <f t="shared" si="5"/>
        <v>0</v>
      </c>
    </row>
    <row r="13" spans="1:21" ht="13.5" customHeight="1">
      <c r="A13" s="138"/>
      <c r="B13" s="140" t="s">
        <v>35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2"/>
    </row>
    <row r="14" spans="1:21">
      <c r="A14" s="138"/>
      <c r="B14" s="18"/>
      <c r="C14" s="56">
        <v>2.1</v>
      </c>
      <c r="D14" s="20"/>
      <c r="E14" s="97"/>
      <c r="F14" s="97"/>
      <c r="G14" s="97"/>
      <c r="H14" s="98">
        <f>SUM(E14:G14)</f>
        <v>0</v>
      </c>
      <c r="I14" s="97"/>
      <c r="J14" s="97"/>
      <c r="K14" s="97"/>
      <c r="L14" s="98">
        <f>SUM(I14:K14)</f>
        <v>0</v>
      </c>
      <c r="M14" s="97"/>
      <c r="N14" s="97"/>
      <c r="O14" s="97"/>
      <c r="P14" s="98">
        <f>SUM(M14:O14)</f>
        <v>0</v>
      </c>
      <c r="Q14" s="97"/>
      <c r="R14" s="97"/>
      <c r="S14" s="97"/>
      <c r="T14" s="98">
        <f>SUM(Q14:S14)</f>
        <v>0</v>
      </c>
      <c r="U14" s="99">
        <f>SUM(H14,L14,P14,T14)</f>
        <v>0</v>
      </c>
    </row>
    <row r="15" spans="1:21">
      <c r="A15" s="138"/>
      <c r="B15" s="18"/>
      <c r="C15" s="56">
        <v>2.2000000000000002</v>
      </c>
      <c r="D15" s="20"/>
      <c r="E15" s="97"/>
      <c r="F15" s="97"/>
      <c r="G15" s="97"/>
      <c r="H15" s="98">
        <f t="shared" ref="H15:H17" si="6">SUM(E15:G15)</f>
        <v>0</v>
      </c>
      <c r="I15" s="97"/>
      <c r="J15" s="97"/>
      <c r="K15" s="97"/>
      <c r="L15" s="98">
        <f t="shared" ref="L15:L17" si="7">SUM(I15:K15)</f>
        <v>0</v>
      </c>
      <c r="M15" s="97"/>
      <c r="N15" s="97"/>
      <c r="O15" s="97"/>
      <c r="P15" s="98">
        <f t="shared" ref="P15:P17" si="8">SUM(M15:O15)</f>
        <v>0</v>
      </c>
      <c r="Q15" s="97"/>
      <c r="R15" s="97"/>
      <c r="S15" s="97"/>
      <c r="T15" s="98">
        <f t="shared" ref="T15:T17" si="9">SUM(Q15:S15)</f>
        <v>0</v>
      </c>
      <c r="U15" s="99">
        <f t="shared" ref="U15:U17" si="10">SUM(H15,L15,P15,T15)</f>
        <v>0</v>
      </c>
    </row>
    <row r="16" spans="1:21">
      <c r="A16" s="138"/>
      <c r="B16" s="18"/>
      <c r="C16" s="56">
        <v>2.2999999999999998</v>
      </c>
      <c r="D16" s="20"/>
      <c r="E16" s="97"/>
      <c r="F16" s="97"/>
      <c r="G16" s="97"/>
      <c r="H16" s="98">
        <f t="shared" si="6"/>
        <v>0</v>
      </c>
      <c r="I16" s="97"/>
      <c r="J16" s="97"/>
      <c r="K16" s="97"/>
      <c r="L16" s="98">
        <f t="shared" si="7"/>
        <v>0</v>
      </c>
      <c r="M16" s="97"/>
      <c r="N16" s="97"/>
      <c r="O16" s="97"/>
      <c r="P16" s="98">
        <f t="shared" si="8"/>
        <v>0</v>
      </c>
      <c r="Q16" s="97"/>
      <c r="R16" s="97"/>
      <c r="S16" s="97"/>
      <c r="T16" s="98">
        <f t="shared" si="9"/>
        <v>0</v>
      </c>
      <c r="U16" s="99">
        <f t="shared" si="10"/>
        <v>0</v>
      </c>
    </row>
    <row r="17" spans="1:21">
      <c r="A17" s="138"/>
      <c r="B17" s="18"/>
      <c r="C17" s="56">
        <v>2.4</v>
      </c>
      <c r="D17" s="20"/>
      <c r="E17" s="97"/>
      <c r="F17" s="97"/>
      <c r="G17" s="97"/>
      <c r="H17" s="98">
        <f t="shared" si="6"/>
        <v>0</v>
      </c>
      <c r="I17" s="97"/>
      <c r="J17" s="97"/>
      <c r="K17" s="97"/>
      <c r="L17" s="98">
        <f t="shared" si="7"/>
        <v>0</v>
      </c>
      <c r="M17" s="97"/>
      <c r="N17" s="97"/>
      <c r="O17" s="97"/>
      <c r="P17" s="98">
        <f t="shared" si="8"/>
        <v>0</v>
      </c>
      <c r="Q17" s="97"/>
      <c r="R17" s="97"/>
      <c r="S17" s="97"/>
      <c r="T17" s="98">
        <f t="shared" si="9"/>
        <v>0</v>
      </c>
      <c r="U17" s="99">
        <f t="shared" si="10"/>
        <v>0</v>
      </c>
    </row>
    <row r="18" spans="1:21" s="2" customFormat="1" ht="14.1">
      <c r="A18" s="138"/>
      <c r="B18" s="135" t="s">
        <v>36</v>
      </c>
      <c r="C18" s="135"/>
      <c r="D18" s="135"/>
      <c r="E18" s="100">
        <f>SUM(E14:E17)</f>
        <v>0</v>
      </c>
      <c r="F18" s="100">
        <f t="shared" ref="F18:T18" si="11">SUM(F14:F17)</f>
        <v>0</v>
      </c>
      <c r="G18" s="100">
        <f t="shared" si="11"/>
        <v>0</v>
      </c>
      <c r="H18" s="100">
        <f t="shared" si="11"/>
        <v>0</v>
      </c>
      <c r="I18" s="100">
        <f t="shared" si="11"/>
        <v>0</v>
      </c>
      <c r="J18" s="100">
        <f t="shared" si="11"/>
        <v>0</v>
      </c>
      <c r="K18" s="100">
        <f t="shared" si="11"/>
        <v>0</v>
      </c>
      <c r="L18" s="100">
        <f t="shared" si="11"/>
        <v>0</v>
      </c>
      <c r="M18" s="100">
        <f t="shared" si="11"/>
        <v>0</v>
      </c>
      <c r="N18" s="100">
        <f t="shared" si="11"/>
        <v>0</v>
      </c>
      <c r="O18" s="100">
        <f t="shared" si="11"/>
        <v>0</v>
      </c>
      <c r="P18" s="100">
        <f t="shared" si="11"/>
        <v>0</v>
      </c>
      <c r="Q18" s="100">
        <f t="shared" si="11"/>
        <v>0</v>
      </c>
      <c r="R18" s="100">
        <f t="shared" si="11"/>
        <v>0</v>
      </c>
      <c r="S18" s="100">
        <f t="shared" si="11"/>
        <v>0</v>
      </c>
      <c r="T18" s="100">
        <f t="shared" si="11"/>
        <v>0</v>
      </c>
      <c r="U18" s="101">
        <f>SUM(U14:U17)</f>
        <v>0</v>
      </c>
    </row>
    <row r="19" spans="1:21" ht="14.25" customHeight="1">
      <c r="A19" s="138"/>
      <c r="B19" s="140" t="s">
        <v>37</v>
      </c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2"/>
    </row>
    <row r="20" spans="1:21">
      <c r="A20" s="138"/>
      <c r="B20" s="18"/>
      <c r="C20" s="56">
        <v>3.1</v>
      </c>
      <c r="D20" s="20"/>
      <c r="E20" s="97"/>
      <c r="F20" s="97"/>
      <c r="G20" s="97"/>
      <c r="H20" s="98">
        <f>SUM(E20:G20)</f>
        <v>0</v>
      </c>
      <c r="I20" s="97"/>
      <c r="J20" s="97"/>
      <c r="K20" s="97"/>
      <c r="L20" s="98">
        <f>SUM(I20:K20)</f>
        <v>0</v>
      </c>
      <c r="M20" s="97"/>
      <c r="N20" s="97"/>
      <c r="O20" s="97"/>
      <c r="P20" s="98">
        <f>SUM(M20:O20)</f>
        <v>0</v>
      </c>
      <c r="Q20" s="97"/>
      <c r="R20" s="97"/>
      <c r="S20" s="97"/>
      <c r="T20" s="98">
        <f>SUM(Q20:S20)</f>
        <v>0</v>
      </c>
      <c r="U20" s="99">
        <f>SUM(H20,L20,P20,T20)</f>
        <v>0</v>
      </c>
    </row>
    <row r="21" spans="1:21">
      <c r="A21" s="138"/>
      <c r="B21" s="18"/>
      <c r="C21" s="56">
        <v>3.2</v>
      </c>
      <c r="D21" s="20"/>
      <c r="E21" s="97"/>
      <c r="F21" s="97"/>
      <c r="G21" s="97"/>
      <c r="H21" s="98">
        <f t="shared" ref="H21:H23" si="12">SUM(E21:G21)</f>
        <v>0</v>
      </c>
      <c r="I21" s="97"/>
      <c r="J21" s="97"/>
      <c r="K21" s="97"/>
      <c r="L21" s="98">
        <f t="shared" ref="L21:L23" si="13">SUM(I21:K21)</f>
        <v>0</v>
      </c>
      <c r="M21" s="97"/>
      <c r="N21" s="97"/>
      <c r="O21" s="97"/>
      <c r="P21" s="98">
        <f t="shared" ref="P21:P23" si="14">SUM(M21:O21)</f>
        <v>0</v>
      </c>
      <c r="Q21" s="97"/>
      <c r="R21" s="97"/>
      <c r="S21" s="97"/>
      <c r="T21" s="98">
        <f t="shared" ref="T21:T23" si="15">SUM(Q21:S21)</f>
        <v>0</v>
      </c>
      <c r="U21" s="99">
        <f t="shared" ref="U21:U23" si="16">SUM(H21,L21,P21,T21)</f>
        <v>0</v>
      </c>
    </row>
    <row r="22" spans="1:21">
      <c r="A22" s="138"/>
      <c r="B22" s="18"/>
      <c r="C22" s="56">
        <v>3.3</v>
      </c>
      <c r="D22" s="20"/>
      <c r="E22" s="97"/>
      <c r="F22" s="97"/>
      <c r="G22" s="97"/>
      <c r="H22" s="98">
        <f t="shared" si="12"/>
        <v>0</v>
      </c>
      <c r="I22" s="97"/>
      <c r="J22" s="97"/>
      <c r="K22" s="97"/>
      <c r="L22" s="98">
        <f t="shared" si="13"/>
        <v>0</v>
      </c>
      <c r="M22" s="97"/>
      <c r="N22" s="97"/>
      <c r="O22" s="97"/>
      <c r="P22" s="98">
        <f t="shared" si="14"/>
        <v>0</v>
      </c>
      <c r="Q22" s="97"/>
      <c r="R22" s="97"/>
      <c r="S22" s="97"/>
      <c r="T22" s="98">
        <f t="shared" si="15"/>
        <v>0</v>
      </c>
      <c r="U22" s="99">
        <f t="shared" si="16"/>
        <v>0</v>
      </c>
    </row>
    <row r="23" spans="1:21">
      <c r="A23" s="138"/>
      <c r="B23" s="18"/>
      <c r="C23" s="56">
        <v>3.4</v>
      </c>
      <c r="D23" s="20"/>
      <c r="E23" s="97"/>
      <c r="F23" s="97"/>
      <c r="G23" s="97"/>
      <c r="H23" s="98">
        <f t="shared" si="12"/>
        <v>0</v>
      </c>
      <c r="I23" s="97"/>
      <c r="J23" s="97"/>
      <c r="K23" s="97"/>
      <c r="L23" s="98">
        <f t="shared" si="13"/>
        <v>0</v>
      </c>
      <c r="M23" s="97"/>
      <c r="N23" s="97"/>
      <c r="O23" s="97"/>
      <c r="P23" s="98">
        <f t="shared" si="14"/>
        <v>0</v>
      </c>
      <c r="Q23" s="97"/>
      <c r="R23" s="97"/>
      <c r="S23" s="97"/>
      <c r="T23" s="98">
        <f t="shared" si="15"/>
        <v>0</v>
      </c>
      <c r="U23" s="99">
        <f t="shared" si="16"/>
        <v>0</v>
      </c>
    </row>
    <row r="24" spans="1:21" s="2" customFormat="1" ht="14.1">
      <c r="A24" s="138"/>
      <c r="B24" s="135" t="s">
        <v>38</v>
      </c>
      <c r="C24" s="135"/>
      <c r="D24" s="135"/>
      <c r="E24" s="100">
        <f t="shared" ref="E24:U24" si="17">SUM(E20:E23)</f>
        <v>0</v>
      </c>
      <c r="F24" s="100">
        <f t="shared" si="17"/>
        <v>0</v>
      </c>
      <c r="G24" s="100">
        <f t="shared" si="17"/>
        <v>0</v>
      </c>
      <c r="H24" s="100">
        <f t="shared" si="17"/>
        <v>0</v>
      </c>
      <c r="I24" s="100">
        <f t="shared" si="17"/>
        <v>0</v>
      </c>
      <c r="J24" s="100">
        <f t="shared" si="17"/>
        <v>0</v>
      </c>
      <c r="K24" s="100">
        <f t="shared" si="17"/>
        <v>0</v>
      </c>
      <c r="L24" s="100">
        <f t="shared" si="17"/>
        <v>0</v>
      </c>
      <c r="M24" s="100">
        <f t="shared" si="17"/>
        <v>0</v>
      </c>
      <c r="N24" s="100">
        <f t="shared" si="17"/>
        <v>0</v>
      </c>
      <c r="O24" s="100">
        <f t="shared" si="17"/>
        <v>0</v>
      </c>
      <c r="P24" s="100">
        <f t="shared" si="17"/>
        <v>0</v>
      </c>
      <c r="Q24" s="100">
        <f t="shared" si="17"/>
        <v>0</v>
      </c>
      <c r="R24" s="100">
        <f t="shared" si="17"/>
        <v>0</v>
      </c>
      <c r="S24" s="100">
        <f t="shared" si="17"/>
        <v>0</v>
      </c>
      <c r="T24" s="100">
        <f t="shared" si="17"/>
        <v>0</v>
      </c>
      <c r="U24" s="101">
        <f t="shared" si="17"/>
        <v>0</v>
      </c>
    </row>
    <row r="25" spans="1:21" ht="14.25" customHeight="1">
      <c r="A25" s="138"/>
      <c r="B25" s="140" t="s">
        <v>39</v>
      </c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2"/>
    </row>
    <row r="26" spans="1:21" ht="14.25" customHeight="1">
      <c r="A26" s="138"/>
      <c r="B26" s="18"/>
      <c r="C26" s="56">
        <v>4.0999999999999996</v>
      </c>
      <c r="D26" s="20"/>
      <c r="E26" s="97"/>
      <c r="F26" s="97"/>
      <c r="G26" s="97"/>
      <c r="H26" s="98">
        <f>SUM(E26:G26)</f>
        <v>0</v>
      </c>
      <c r="I26" s="97"/>
      <c r="J26" s="97"/>
      <c r="K26" s="97"/>
      <c r="L26" s="98">
        <f>SUM(I26:K26)</f>
        <v>0</v>
      </c>
      <c r="M26" s="97"/>
      <c r="N26" s="97"/>
      <c r="O26" s="97"/>
      <c r="P26" s="98">
        <f>SUM(M26:O26)</f>
        <v>0</v>
      </c>
      <c r="Q26" s="97"/>
      <c r="R26" s="97"/>
      <c r="S26" s="97"/>
      <c r="T26" s="98">
        <f>SUM(Q26:S26)</f>
        <v>0</v>
      </c>
      <c r="U26" s="99">
        <f>SUM(H26,L26,P26,T26)</f>
        <v>0</v>
      </c>
    </row>
    <row r="27" spans="1:21" ht="14.25" customHeight="1">
      <c r="A27" s="138"/>
      <c r="B27" s="18"/>
      <c r="C27" s="56">
        <v>4.2</v>
      </c>
      <c r="D27" s="20"/>
      <c r="E27" s="97"/>
      <c r="F27" s="97"/>
      <c r="G27" s="97"/>
      <c r="H27" s="98">
        <f t="shared" ref="H27:H29" si="18">SUM(E27:G27)</f>
        <v>0</v>
      </c>
      <c r="I27" s="97"/>
      <c r="J27" s="97"/>
      <c r="K27" s="97"/>
      <c r="L27" s="98">
        <f t="shared" ref="L27:L29" si="19">SUM(I27:K27)</f>
        <v>0</v>
      </c>
      <c r="M27" s="97"/>
      <c r="N27" s="97"/>
      <c r="O27" s="97"/>
      <c r="P27" s="98">
        <f t="shared" ref="P27:P29" si="20">SUM(M27:O27)</f>
        <v>0</v>
      </c>
      <c r="Q27" s="97"/>
      <c r="R27" s="97"/>
      <c r="S27" s="97"/>
      <c r="T27" s="98">
        <f t="shared" ref="T27:T29" si="21">SUM(Q27:S27)</f>
        <v>0</v>
      </c>
      <c r="U27" s="99">
        <f t="shared" ref="U27:U29" si="22">SUM(H27,L27,P27,T27)</f>
        <v>0</v>
      </c>
    </row>
    <row r="28" spans="1:21" ht="14.25" customHeight="1">
      <c r="A28" s="138"/>
      <c r="B28" s="18"/>
      <c r="C28" s="56">
        <v>4.3</v>
      </c>
      <c r="D28" s="20"/>
      <c r="E28" s="97"/>
      <c r="F28" s="97"/>
      <c r="G28" s="97"/>
      <c r="H28" s="98">
        <f t="shared" si="18"/>
        <v>0</v>
      </c>
      <c r="I28" s="97"/>
      <c r="J28" s="97"/>
      <c r="K28" s="97"/>
      <c r="L28" s="98">
        <f t="shared" si="19"/>
        <v>0</v>
      </c>
      <c r="M28" s="97"/>
      <c r="N28" s="97"/>
      <c r="O28" s="97"/>
      <c r="P28" s="98">
        <f t="shared" si="20"/>
        <v>0</v>
      </c>
      <c r="Q28" s="97"/>
      <c r="R28" s="97"/>
      <c r="S28" s="97"/>
      <c r="T28" s="98">
        <f t="shared" si="21"/>
        <v>0</v>
      </c>
      <c r="U28" s="99">
        <f t="shared" si="22"/>
        <v>0</v>
      </c>
    </row>
    <row r="29" spans="1:21" ht="14.25" customHeight="1">
      <c r="A29" s="138"/>
      <c r="B29" s="18"/>
      <c r="C29" s="56">
        <v>4.4000000000000004</v>
      </c>
      <c r="D29" s="20"/>
      <c r="E29" s="97"/>
      <c r="F29" s="97"/>
      <c r="G29" s="97"/>
      <c r="H29" s="98">
        <f t="shared" si="18"/>
        <v>0</v>
      </c>
      <c r="I29" s="97"/>
      <c r="J29" s="97"/>
      <c r="K29" s="97"/>
      <c r="L29" s="98">
        <f t="shared" si="19"/>
        <v>0</v>
      </c>
      <c r="M29" s="97"/>
      <c r="N29" s="97"/>
      <c r="O29" s="97"/>
      <c r="P29" s="98">
        <f t="shared" si="20"/>
        <v>0</v>
      </c>
      <c r="Q29" s="97"/>
      <c r="R29" s="97"/>
      <c r="S29" s="97"/>
      <c r="T29" s="98">
        <f t="shared" si="21"/>
        <v>0</v>
      </c>
      <c r="U29" s="99">
        <f t="shared" si="22"/>
        <v>0</v>
      </c>
    </row>
    <row r="30" spans="1:21" s="2" customFormat="1" ht="14.25" customHeight="1">
      <c r="A30" s="138"/>
      <c r="B30" s="144" t="s">
        <v>40</v>
      </c>
      <c r="C30" s="145"/>
      <c r="D30" s="146"/>
      <c r="E30" s="100">
        <f t="shared" ref="E30:U30" si="23">SUM(E26:E29)</f>
        <v>0</v>
      </c>
      <c r="F30" s="100">
        <f t="shared" si="23"/>
        <v>0</v>
      </c>
      <c r="G30" s="100">
        <f t="shared" si="23"/>
        <v>0</v>
      </c>
      <c r="H30" s="100">
        <f t="shared" si="23"/>
        <v>0</v>
      </c>
      <c r="I30" s="100">
        <f t="shared" si="23"/>
        <v>0</v>
      </c>
      <c r="J30" s="100">
        <f t="shared" si="23"/>
        <v>0</v>
      </c>
      <c r="K30" s="100">
        <f t="shared" si="23"/>
        <v>0</v>
      </c>
      <c r="L30" s="100">
        <f t="shared" si="23"/>
        <v>0</v>
      </c>
      <c r="M30" s="100">
        <f t="shared" si="23"/>
        <v>0</v>
      </c>
      <c r="N30" s="100">
        <f t="shared" si="23"/>
        <v>0</v>
      </c>
      <c r="O30" s="100">
        <f t="shared" si="23"/>
        <v>0</v>
      </c>
      <c r="P30" s="100">
        <f t="shared" si="23"/>
        <v>0</v>
      </c>
      <c r="Q30" s="100">
        <f t="shared" si="23"/>
        <v>0</v>
      </c>
      <c r="R30" s="100">
        <f t="shared" si="23"/>
        <v>0</v>
      </c>
      <c r="S30" s="100">
        <f t="shared" si="23"/>
        <v>0</v>
      </c>
      <c r="T30" s="100">
        <f t="shared" si="23"/>
        <v>0</v>
      </c>
      <c r="U30" s="101">
        <f t="shared" si="23"/>
        <v>0</v>
      </c>
    </row>
    <row r="31" spans="1:21" ht="14.25" customHeight="1">
      <c r="A31" s="138"/>
      <c r="B31" s="140" t="s">
        <v>41</v>
      </c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2"/>
    </row>
    <row r="32" spans="1:21" ht="14.25" customHeight="1">
      <c r="A32" s="138"/>
      <c r="B32" s="18"/>
      <c r="C32" s="56">
        <v>5.0999999999999996</v>
      </c>
      <c r="D32" s="20"/>
      <c r="E32" s="97"/>
      <c r="F32" s="97"/>
      <c r="G32" s="97"/>
      <c r="H32" s="98">
        <f>SUM(E32:G32)</f>
        <v>0</v>
      </c>
      <c r="I32" s="97"/>
      <c r="J32" s="97"/>
      <c r="K32" s="97"/>
      <c r="L32" s="98">
        <f>SUM(I32:K32)</f>
        <v>0</v>
      </c>
      <c r="M32" s="97"/>
      <c r="N32" s="97"/>
      <c r="O32" s="97"/>
      <c r="P32" s="98">
        <f>SUM(M32:O32)</f>
        <v>0</v>
      </c>
      <c r="Q32" s="97"/>
      <c r="R32" s="97"/>
      <c r="S32" s="97"/>
      <c r="T32" s="98">
        <f>SUM(Q32:S32)</f>
        <v>0</v>
      </c>
      <c r="U32" s="99">
        <f>SUM(H32,L32,P32,T32)</f>
        <v>0</v>
      </c>
    </row>
    <row r="33" spans="1:21" ht="14.25" customHeight="1">
      <c r="A33" s="138"/>
      <c r="B33" s="18"/>
      <c r="C33" s="56">
        <v>5.2</v>
      </c>
      <c r="D33" s="20"/>
      <c r="E33" s="97"/>
      <c r="F33" s="97"/>
      <c r="G33" s="97"/>
      <c r="H33" s="98">
        <f t="shared" ref="H33:H35" si="24">SUM(E33:G33)</f>
        <v>0</v>
      </c>
      <c r="I33" s="97"/>
      <c r="J33" s="97"/>
      <c r="K33" s="97"/>
      <c r="L33" s="98">
        <f t="shared" ref="L33:L35" si="25">SUM(I33:K33)</f>
        <v>0</v>
      </c>
      <c r="M33" s="97"/>
      <c r="N33" s="97"/>
      <c r="O33" s="97"/>
      <c r="P33" s="98">
        <f t="shared" ref="P33:P35" si="26">SUM(M33:O33)</f>
        <v>0</v>
      </c>
      <c r="Q33" s="97"/>
      <c r="R33" s="97"/>
      <c r="S33" s="97"/>
      <c r="T33" s="98">
        <f t="shared" ref="T33:T35" si="27">SUM(Q33:S33)</f>
        <v>0</v>
      </c>
      <c r="U33" s="99">
        <f t="shared" ref="U33:U35" si="28">SUM(H33,L33,P33,T33)</f>
        <v>0</v>
      </c>
    </row>
    <row r="34" spans="1:21" ht="14.25" customHeight="1">
      <c r="A34" s="138"/>
      <c r="B34" s="18"/>
      <c r="C34" s="56">
        <v>5.3</v>
      </c>
      <c r="D34" s="20"/>
      <c r="E34" s="97"/>
      <c r="F34" s="97"/>
      <c r="G34" s="97"/>
      <c r="H34" s="98">
        <f t="shared" si="24"/>
        <v>0</v>
      </c>
      <c r="I34" s="97"/>
      <c r="J34" s="97"/>
      <c r="K34" s="97"/>
      <c r="L34" s="98">
        <f t="shared" si="25"/>
        <v>0</v>
      </c>
      <c r="M34" s="97"/>
      <c r="N34" s="97"/>
      <c r="O34" s="97"/>
      <c r="P34" s="98">
        <f t="shared" si="26"/>
        <v>0</v>
      </c>
      <c r="Q34" s="97"/>
      <c r="R34" s="97"/>
      <c r="S34" s="97"/>
      <c r="T34" s="98">
        <f t="shared" si="27"/>
        <v>0</v>
      </c>
      <c r="U34" s="99">
        <f t="shared" si="28"/>
        <v>0</v>
      </c>
    </row>
    <row r="35" spans="1:21" ht="14.25" customHeight="1">
      <c r="A35" s="138"/>
      <c r="B35" s="18"/>
      <c r="C35" s="56">
        <v>5.4</v>
      </c>
      <c r="D35" s="20"/>
      <c r="E35" s="97"/>
      <c r="F35" s="97"/>
      <c r="G35" s="97"/>
      <c r="H35" s="98">
        <f t="shared" si="24"/>
        <v>0</v>
      </c>
      <c r="I35" s="97"/>
      <c r="J35" s="97"/>
      <c r="K35" s="97"/>
      <c r="L35" s="98">
        <f t="shared" si="25"/>
        <v>0</v>
      </c>
      <c r="M35" s="97"/>
      <c r="N35" s="97"/>
      <c r="O35" s="97"/>
      <c r="P35" s="98">
        <f t="shared" si="26"/>
        <v>0</v>
      </c>
      <c r="Q35" s="97"/>
      <c r="R35" s="97"/>
      <c r="S35" s="97"/>
      <c r="T35" s="98">
        <f t="shared" si="27"/>
        <v>0</v>
      </c>
      <c r="U35" s="99">
        <f t="shared" si="28"/>
        <v>0</v>
      </c>
    </row>
    <row r="36" spans="1:21" s="2" customFormat="1" ht="14.25" customHeight="1">
      <c r="A36" s="138"/>
      <c r="B36" s="135" t="s">
        <v>42</v>
      </c>
      <c r="C36" s="135"/>
      <c r="D36" s="135"/>
      <c r="E36" s="100">
        <f>SUM(E32:E35)</f>
        <v>0</v>
      </c>
      <c r="F36" s="100">
        <f t="shared" ref="F36:T36" si="29">SUM(F32:F35)</f>
        <v>0</v>
      </c>
      <c r="G36" s="100">
        <f t="shared" si="29"/>
        <v>0</v>
      </c>
      <c r="H36" s="100">
        <f t="shared" si="29"/>
        <v>0</v>
      </c>
      <c r="I36" s="100">
        <f t="shared" si="29"/>
        <v>0</v>
      </c>
      <c r="J36" s="100">
        <f t="shared" si="29"/>
        <v>0</v>
      </c>
      <c r="K36" s="100">
        <f t="shared" si="29"/>
        <v>0</v>
      </c>
      <c r="L36" s="100">
        <f t="shared" si="29"/>
        <v>0</v>
      </c>
      <c r="M36" s="100">
        <f t="shared" si="29"/>
        <v>0</v>
      </c>
      <c r="N36" s="100">
        <f t="shared" si="29"/>
        <v>0</v>
      </c>
      <c r="O36" s="100">
        <f t="shared" si="29"/>
        <v>0</v>
      </c>
      <c r="P36" s="100">
        <f t="shared" si="29"/>
        <v>0</v>
      </c>
      <c r="Q36" s="100">
        <f t="shared" si="29"/>
        <v>0</v>
      </c>
      <c r="R36" s="100">
        <f t="shared" si="29"/>
        <v>0</v>
      </c>
      <c r="S36" s="100">
        <f t="shared" si="29"/>
        <v>0</v>
      </c>
      <c r="T36" s="100">
        <f t="shared" si="29"/>
        <v>0</v>
      </c>
      <c r="U36" s="101">
        <f>SUM(U32:U35)</f>
        <v>0</v>
      </c>
    </row>
    <row r="37" spans="1:21" s="2" customFormat="1" ht="14.25" customHeight="1">
      <c r="A37" s="138"/>
      <c r="B37" s="45"/>
      <c r="C37" s="57"/>
      <c r="D37" s="45"/>
      <c r="E37" s="102"/>
      <c r="F37" s="102"/>
      <c r="G37" s="102"/>
      <c r="H37" s="100"/>
      <c r="I37" s="102"/>
      <c r="J37" s="102"/>
      <c r="K37" s="102"/>
      <c r="L37" s="100"/>
      <c r="M37" s="102"/>
      <c r="N37" s="102"/>
      <c r="O37" s="102"/>
      <c r="P37" s="100"/>
      <c r="Q37" s="102"/>
      <c r="R37" s="102"/>
      <c r="S37" s="102"/>
      <c r="T37" s="100"/>
      <c r="U37" s="101"/>
    </row>
    <row r="38" spans="1:21" s="2" customFormat="1" ht="14.25" customHeight="1">
      <c r="A38" s="138"/>
      <c r="B38" s="45"/>
      <c r="C38" s="57"/>
      <c r="D38" s="47" t="s">
        <v>43</v>
      </c>
      <c r="E38" s="103">
        <f t="shared" ref="E38:U38" si="30">SUM(E36,E30,E24,E18,E12)</f>
        <v>0</v>
      </c>
      <c r="F38" s="103">
        <f t="shared" si="30"/>
        <v>0</v>
      </c>
      <c r="G38" s="103">
        <f t="shared" si="30"/>
        <v>0</v>
      </c>
      <c r="H38" s="103">
        <f t="shared" si="30"/>
        <v>0</v>
      </c>
      <c r="I38" s="103">
        <f t="shared" si="30"/>
        <v>0</v>
      </c>
      <c r="J38" s="103">
        <f t="shared" si="30"/>
        <v>0</v>
      </c>
      <c r="K38" s="103">
        <f t="shared" si="30"/>
        <v>0</v>
      </c>
      <c r="L38" s="103">
        <f t="shared" si="30"/>
        <v>0</v>
      </c>
      <c r="M38" s="103">
        <f t="shared" si="30"/>
        <v>0</v>
      </c>
      <c r="N38" s="103">
        <f t="shared" si="30"/>
        <v>0</v>
      </c>
      <c r="O38" s="103">
        <f t="shared" si="30"/>
        <v>0</v>
      </c>
      <c r="P38" s="103">
        <f t="shared" si="30"/>
        <v>0</v>
      </c>
      <c r="Q38" s="103">
        <f t="shared" si="30"/>
        <v>0</v>
      </c>
      <c r="R38" s="103">
        <f t="shared" si="30"/>
        <v>0</v>
      </c>
      <c r="S38" s="103">
        <f t="shared" si="30"/>
        <v>0</v>
      </c>
      <c r="T38" s="103">
        <f t="shared" si="30"/>
        <v>0</v>
      </c>
      <c r="U38" s="101">
        <f t="shared" si="30"/>
        <v>0</v>
      </c>
    </row>
    <row r="39" spans="1:21" s="2" customFormat="1" ht="14.25" customHeight="1">
      <c r="A39" s="138"/>
      <c r="B39" s="45"/>
      <c r="C39" s="57"/>
      <c r="D39" s="125" t="s">
        <v>44</v>
      </c>
      <c r="E39" s="102"/>
      <c r="F39" s="102"/>
      <c r="G39" s="102"/>
      <c r="H39" s="100">
        <f t="shared" ref="H39" si="31">SUM(E39:G39)</f>
        <v>0</v>
      </c>
      <c r="I39" s="102"/>
      <c r="J39" s="102"/>
      <c r="K39" s="102"/>
      <c r="L39" s="100">
        <f t="shared" ref="L39" si="32">SUM(I39:K39)</f>
        <v>0</v>
      </c>
      <c r="M39" s="102"/>
      <c r="N39" s="102"/>
      <c r="O39" s="102"/>
      <c r="P39" s="100">
        <f t="shared" ref="P39" si="33">SUM(M39:O39)</f>
        <v>0</v>
      </c>
      <c r="Q39" s="102"/>
      <c r="R39" s="102"/>
      <c r="S39" s="102"/>
      <c r="T39" s="100">
        <f t="shared" ref="T39" si="34">SUM(Q39:S39)</f>
        <v>0</v>
      </c>
      <c r="U39" s="101">
        <f t="shared" ref="U39" si="35">SUM(H39,L39,P39,T39)</f>
        <v>0</v>
      </c>
    </row>
    <row r="40" spans="1:21" ht="14.1" thickBot="1">
      <c r="A40" s="139"/>
      <c r="B40" s="50"/>
      <c r="C40" s="58"/>
      <c r="D40" s="94" t="s">
        <v>45</v>
      </c>
      <c r="E40" s="104">
        <f>SUM(E38:E39)</f>
        <v>0</v>
      </c>
      <c r="F40" s="104">
        <f t="shared" ref="F40:U40" si="36">SUM(F38:F39)</f>
        <v>0</v>
      </c>
      <c r="G40" s="104">
        <f t="shared" si="36"/>
        <v>0</v>
      </c>
      <c r="H40" s="104">
        <f t="shared" si="36"/>
        <v>0</v>
      </c>
      <c r="I40" s="104">
        <f t="shared" si="36"/>
        <v>0</v>
      </c>
      <c r="J40" s="104">
        <f t="shared" si="36"/>
        <v>0</v>
      </c>
      <c r="K40" s="104">
        <f t="shared" si="36"/>
        <v>0</v>
      </c>
      <c r="L40" s="104">
        <f t="shared" si="36"/>
        <v>0</v>
      </c>
      <c r="M40" s="104">
        <f t="shared" si="36"/>
        <v>0</v>
      </c>
      <c r="N40" s="104">
        <f t="shared" si="36"/>
        <v>0</v>
      </c>
      <c r="O40" s="104">
        <f t="shared" si="36"/>
        <v>0</v>
      </c>
      <c r="P40" s="104">
        <f t="shared" si="36"/>
        <v>0</v>
      </c>
      <c r="Q40" s="104">
        <f t="shared" si="36"/>
        <v>0</v>
      </c>
      <c r="R40" s="104">
        <f t="shared" si="36"/>
        <v>0</v>
      </c>
      <c r="S40" s="104">
        <f t="shared" si="36"/>
        <v>0</v>
      </c>
      <c r="T40" s="104">
        <f t="shared" si="36"/>
        <v>0</v>
      </c>
      <c r="U40" s="105">
        <f t="shared" si="36"/>
        <v>0</v>
      </c>
    </row>
    <row r="41" spans="1:21" ht="14.25" hidden="1" customHeight="1">
      <c r="A41" s="42"/>
      <c r="B41" s="42"/>
      <c r="C41" s="59"/>
      <c r="D41" s="43" t="s">
        <v>46</v>
      </c>
      <c r="E41" s="44" t="e">
        <f>E13+E19++E25+E31+#REF!</f>
        <v>#REF!</v>
      </c>
      <c r="F41" s="44" t="e">
        <f>F13+F19++F25+F31+#REF!</f>
        <v>#REF!</v>
      </c>
      <c r="G41" s="44"/>
      <c r="H41" s="44" t="e">
        <f>H13+H19++H25+H31+#REF!</f>
        <v>#REF!</v>
      </c>
      <c r="I41" s="44" t="e">
        <f>I13+I19++I25+I31+#REF!</f>
        <v>#REF!</v>
      </c>
      <c r="J41" s="44" t="e">
        <f>J13+J19++J25+J31+#REF!</f>
        <v>#REF!</v>
      </c>
      <c r="K41" s="44"/>
      <c r="L41" s="44" t="e">
        <f>L13+L19++L25+L31+#REF!</f>
        <v>#REF!</v>
      </c>
      <c r="M41" s="44"/>
      <c r="N41" s="44"/>
      <c r="O41" s="44"/>
      <c r="P41" s="44"/>
      <c r="Q41" s="44" t="e">
        <f>Q13+Q19++Q25+Q31+#REF!</f>
        <v>#REF!</v>
      </c>
      <c r="R41" s="44" t="e">
        <f>R13+R19++R25+R31+#REF!</f>
        <v>#REF!</v>
      </c>
      <c r="S41" s="44"/>
      <c r="T41" s="44" t="e">
        <f>T13+T19++T25+T31+#REF!</f>
        <v>#REF!</v>
      </c>
      <c r="U41" s="44" t="e">
        <f>U13+U19++U25+U31+#REF!</f>
        <v>#REF!</v>
      </c>
    </row>
    <row r="42" spans="1:21" ht="33" customHeight="1">
      <c r="D42" s="4"/>
      <c r="E42" s="3"/>
      <c r="F42" s="3"/>
      <c r="G42" s="3"/>
      <c r="H42" s="3"/>
      <c r="I42" s="136"/>
      <c r="J42" s="136"/>
      <c r="K42" s="136"/>
      <c r="L42" s="3"/>
      <c r="P42" s="3"/>
      <c r="Q42" s="3"/>
      <c r="R42" s="3"/>
      <c r="S42" s="3"/>
      <c r="T42" s="3"/>
      <c r="U42" s="3"/>
    </row>
    <row r="43" spans="1:21">
      <c r="D43" s="95" t="s">
        <v>47</v>
      </c>
      <c r="E43" s="96" t="e">
        <f>(H40+L40)/U40</f>
        <v>#DIV/0!</v>
      </c>
      <c r="F43" s="108" t="s">
        <v>48</v>
      </c>
      <c r="P43" s="5"/>
      <c r="Q43" s="5"/>
      <c r="R43" s="5"/>
      <c r="S43" s="5"/>
      <c r="T43" s="5"/>
      <c r="U43" s="21"/>
    </row>
    <row r="44" spans="1:21">
      <c r="D44" s="95" t="s">
        <v>49</v>
      </c>
      <c r="E44" s="96" t="e">
        <f>P40/U40</f>
        <v>#DIV/0!</v>
      </c>
      <c r="F44" s="108" t="s">
        <v>50</v>
      </c>
      <c r="P44" s="5"/>
      <c r="Q44" s="5"/>
      <c r="R44" s="5"/>
      <c r="S44" s="5"/>
      <c r="T44" s="5"/>
      <c r="U44" s="21"/>
    </row>
    <row r="45" spans="1:21">
      <c r="G45" s="6"/>
      <c r="H45" s="6"/>
    </row>
    <row r="46" spans="1:21">
      <c r="D46" s="95" t="s">
        <v>51</v>
      </c>
      <c r="E46" s="52">
        <f>SUM(E40:G40,I40:K40,M40:O40,Q40:S40)</f>
        <v>0</v>
      </c>
      <c r="F46" s="52">
        <f>SUM(U8:U11,U14:U17,U20:U23,U26:U29,U32:U35,U39)</f>
        <v>0</v>
      </c>
      <c r="G46" s="10"/>
      <c r="H46" s="15"/>
    </row>
  </sheetData>
  <mergeCells count="16">
    <mergeCell ref="B24:D24"/>
    <mergeCell ref="I42:K42"/>
    <mergeCell ref="Q5:T5"/>
    <mergeCell ref="A6:A40"/>
    <mergeCell ref="B7:U7"/>
    <mergeCell ref="B13:U13"/>
    <mergeCell ref="B19:U19"/>
    <mergeCell ref="B25:U25"/>
    <mergeCell ref="B31:U31"/>
    <mergeCell ref="B36:D36"/>
    <mergeCell ref="E5:H5"/>
    <mergeCell ref="I5:L5"/>
    <mergeCell ref="M5:P5"/>
    <mergeCell ref="B30:D30"/>
    <mergeCell ref="B12:D12"/>
    <mergeCell ref="B18:D18"/>
  </mergeCells>
  <phoneticPr fontId="16" type="noConversion"/>
  <pageMargins left="0.28999999999999998" right="0.24" top="0.32" bottom="0.3" header="0.14000000000000001" footer="0.15"/>
  <pageSetup paperSize="8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5"/>
  <sheetViews>
    <sheetView zoomScale="84" zoomScaleNormal="84" workbookViewId="0">
      <selection activeCell="B8" sqref="B8:C8"/>
    </sheetView>
  </sheetViews>
  <sheetFormatPr defaultColWidth="9" defaultRowHeight="13.9"/>
  <cols>
    <col min="1" max="1" width="9" style="1" customWidth="1"/>
    <col min="2" max="2" width="16.5" style="1" customWidth="1"/>
    <col min="3" max="3" width="27.125" style="7" customWidth="1"/>
    <col min="4" max="15" width="12.625" style="1" customWidth="1"/>
    <col min="16" max="16" width="12.625" style="7" customWidth="1" collapsed="1"/>
    <col min="17" max="16384" width="9" style="1"/>
  </cols>
  <sheetData>
    <row r="1" spans="1:16" ht="18.399999999999999">
      <c r="A1" s="120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6">
      <c r="A2" s="29" t="s">
        <v>1</v>
      </c>
      <c r="B2" s="30"/>
      <c r="C2" s="31"/>
      <c r="D2" s="32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6">
      <c r="A3" s="29"/>
      <c r="B3" s="30"/>
      <c r="C3" s="31"/>
      <c r="D3" s="32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6" ht="14.25" customHeight="1">
      <c r="A4" s="28"/>
      <c r="B4" s="34"/>
      <c r="C4" s="33"/>
      <c r="D4" s="33"/>
      <c r="E4" s="33"/>
      <c r="F4" s="28"/>
      <c r="G4" s="28"/>
      <c r="H4" s="28"/>
      <c r="I4" s="28"/>
      <c r="J4" s="28"/>
      <c r="K4" s="28"/>
      <c r="L4" s="28"/>
      <c r="M4" s="28"/>
      <c r="N4" s="28"/>
      <c r="O4" s="28"/>
      <c r="P4" s="9"/>
    </row>
    <row r="5" spans="1:16" ht="14.25" customHeight="1" thickBot="1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ht="24.6">
      <c r="A6" s="16" t="s">
        <v>52</v>
      </c>
      <c r="B6" s="147" t="s">
        <v>53</v>
      </c>
      <c r="C6" s="148"/>
      <c r="D6" s="152" t="s">
        <v>8</v>
      </c>
      <c r="E6" s="152"/>
      <c r="F6" s="152"/>
      <c r="G6" s="152" t="s">
        <v>9</v>
      </c>
      <c r="H6" s="152"/>
      <c r="I6" s="152"/>
      <c r="J6" s="152" t="s">
        <v>54</v>
      </c>
      <c r="K6" s="152"/>
      <c r="L6" s="152"/>
      <c r="M6" s="152" t="s">
        <v>11</v>
      </c>
      <c r="N6" s="152"/>
      <c r="O6" s="152"/>
      <c r="P6" s="17" t="s">
        <v>12</v>
      </c>
    </row>
    <row r="7" spans="1:16" ht="16.5" customHeight="1">
      <c r="A7" s="151" t="s">
        <v>55</v>
      </c>
      <c r="B7" s="149"/>
      <c r="C7" s="150"/>
      <c r="D7" s="19" t="s">
        <v>29</v>
      </c>
      <c r="E7" s="19" t="s">
        <v>30</v>
      </c>
      <c r="F7" s="19" t="s">
        <v>31</v>
      </c>
      <c r="G7" s="19" t="s">
        <v>29</v>
      </c>
      <c r="H7" s="19" t="s">
        <v>30</v>
      </c>
      <c r="I7" s="19" t="s">
        <v>31</v>
      </c>
      <c r="J7" s="19" t="s">
        <v>29</v>
      </c>
      <c r="K7" s="19" t="s">
        <v>30</v>
      </c>
      <c r="L7" s="19" t="s">
        <v>31</v>
      </c>
      <c r="M7" s="19" t="s">
        <v>29</v>
      </c>
      <c r="N7" s="19" t="s">
        <v>30</v>
      </c>
      <c r="O7" s="19" t="s">
        <v>31</v>
      </c>
      <c r="P7" s="12"/>
    </row>
    <row r="8" spans="1:16" s="39" customFormat="1" ht="13.5" customHeight="1">
      <c r="A8" s="151"/>
      <c r="B8" s="153" t="s">
        <v>14</v>
      </c>
      <c r="C8" s="153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61">
        <f>SUM(D8:O8)</f>
        <v>0</v>
      </c>
    </row>
    <row r="9" spans="1:16" s="39" customFormat="1" ht="13.5" customHeight="1">
      <c r="A9" s="151"/>
      <c r="B9" s="153" t="s">
        <v>15</v>
      </c>
      <c r="C9" s="153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61">
        <f t="shared" ref="P9:P12" si="0">SUM(D9:O9)</f>
        <v>0</v>
      </c>
    </row>
    <row r="10" spans="1:16" s="39" customFormat="1" ht="14.1" customHeight="1">
      <c r="A10" s="151"/>
      <c r="B10" s="153" t="s">
        <v>16</v>
      </c>
      <c r="C10" s="153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61">
        <f t="shared" si="0"/>
        <v>0</v>
      </c>
    </row>
    <row r="11" spans="1:16" s="39" customFormat="1" ht="14.1" customHeight="1">
      <c r="A11" s="151"/>
      <c r="B11" s="153" t="s">
        <v>17</v>
      </c>
      <c r="C11" s="153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61">
        <f t="shared" si="0"/>
        <v>0</v>
      </c>
    </row>
    <row r="12" spans="1:16" s="39" customFormat="1" ht="13.5" customHeight="1">
      <c r="A12" s="151"/>
      <c r="B12" s="153" t="s">
        <v>18</v>
      </c>
      <c r="C12" s="153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61">
        <f t="shared" si="0"/>
        <v>0</v>
      </c>
    </row>
    <row r="13" spans="1:16" s="39" customFormat="1" ht="99.75" hidden="1" customHeight="1" thickBot="1">
      <c r="A13" s="151"/>
      <c r="B13" s="38"/>
      <c r="C13" s="4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1">
        <f t="shared" ref="P13" si="1">SUM(D13:F13)</f>
        <v>0</v>
      </c>
    </row>
    <row r="14" spans="1:16" ht="24.95" thickBot="1">
      <c r="A14" s="62"/>
      <c r="B14" s="50"/>
      <c r="C14" s="111" t="s">
        <v>56</v>
      </c>
      <c r="D14" s="51">
        <f t="shared" ref="D14:N14" si="2">SUM(D8:D12)</f>
        <v>0</v>
      </c>
      <c r="E14" s="51">
        <f t="shared" si="2"/>
        <v>0</v>
      </c>
      <c r="F14" s="109">
        <f t="shared" si="2"/>
        <v>0</v>
      </c>
      <c r="G14" s="51">
        <f t="shared" ref="G14:L14" si="3">SUM(G8:G12)</f>
        <v>0</v>
      </c>
      <c r="H14" s="51">
        <f t="shared" si="3"/>
        <v>0</v>
      </c>
      <c r="I14" s="109">
        <f t="shared" si="3"/>
        <v>0</v>
      </c>
      <c r="J14" s="51">
        <f t="shared" si="3"/>
        <v>0</v>
      </c>
      <c r="K14" s="51">
        <f t="shared" si="3"/>
        <v>0</v>
      </c>
      <c r="L14" s="109">
        <f t="shared" si="3"/>
        <v>0</v>
      </c>
      <c r="M14" s="51">
        <f t="shared" si="2"/>
        <v>0</v>
      </c>
      <c r="N14" s="51">
        <f t="shared" si="2"/>
        <v>0</v>
      </c>
      <c r="O14" s="109">
        <f t="shared" ref="O14" si="4">SUM(O8:O12)</f>
        <v>0</v>
      </c>
      <c r="P14" s="91">
        <f>SUM(D14:O14)</f>
        <v>0</v>
      </c>
    </row>
    <row r="15" spans="1:16" ht="14.1" thickBot="1">
      <c r="C15" s="110" t="s">
        <v>57</v>
      </c>
      <c r="D15" s="3"/>
      <c r="E15" s="3"/>
      <c r="F15" s="110">
        <f>SUM(D14:F14)</f>
        <v>0</v>
      </c>
      <c r="G15" s="3"/>
      <c r="H15" s="3"/>
      <c r="I15" s="110">
        <f>SUM(G14:I14)</f>
        <v>0</v>
      </c>
      <c r="J15" s="3"/>
      <c r="K15" s="3"/>
      <c r="L15" s="110">
        <f>SUM(J14:L14)</f>
        <v>0</v>
      </c>
      <c r="M15" s="3"/>
      <c r="N15" s="3"/>
      <c r="O15" s="110">
        <f>SUM(M14:O14)</f>
        <v>0</v>
      </c>
      <c r="P15" s="3"/>
    </row>
  </sheetData>
  <mergeCells count="11">
    <mergeCell ref="B6:C7"/>
    <mergeCell ref="A7:A13"/>
    <mergeCell ref="M6:O6"/>
    <mergeCell ref="D6:F6"/>
    <mergeCell ref="B8:C8"/>
    <mergeCell ref="B9:C9"/>
    <mergeCell ref="B10:C10"/>
    <mergeCell ref="B11:C11"/>
    <mergeCell ref="B12:C12"/>
    <mergeCell ref="G6:I6"/>
    <mergeCell ref="J6:L6"/>
  </mergeCells>
  <pageMargins left="0.7" right="0.7" top="0.75" bottom="0.75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6"/>
  <sheetViews>
    <sheetView zoomScaleNormal="100" workbookViewId="0">
      <selection activeCell="C5" sqref="C5"/>
    </sheetView>
  </sheetViews>
  <sheetFormatPr defaultColWidth="9" defaultRowHeight="12.4"/>
  <cols>
    <col min="1" max="1" width="4" style="11" customWidth="1"/>
    <col min="2" max="2" width="14.625" style="11" customWidth="1"/>
    <col min="3" max="3" width="16.25" style="11" customWidth="1"/>
    <col min="4" max="4" width="49.125" style="11" customWidth="1"/>
    <col min="5" max="5" width="28.25" style="11" bestFit="1" customWidth="1"/>
    <col min="6" max="16384" width="9" style="11"/>
  </cols>
  <sheetData>
    <row r="1" spans="2:5" ht="12.6" thickBot="1"/>
    <row r="2" spans="2:5" ht="30">
      <c r="B2" s="65" t="s">
        <v>58</v>
      </c>
      <c r="C2" s="66" t="s">
        <v>59</v>
      </c>
      <c r="D2" s="66" t="s">
        <v>60</v>
      </c>
      <c r="E2" s="67" t="s">
        <v>61</v>
      </c>
    </row>
    <row r="3" spans="2:5" ht="49.15">
      <c r="B3" s="68" t="s">
        <v>62</v>
      </c>
      <c r="C3" s="63" t="s">
        <v>8</v>
      </c>
      <c r="D3" s="64" t="s">
        <v>63</v>
      </c>
      <c r="E3" s="154" t="s">
        <v>64</v>
      </c>
    </row>
    <row r="4" spans="2:5" ht="86.1">
      <c r="B4" s="68" t="s">
        <v>65</v>
      </c>
      <c r="C4" s="63" t="s">
        <v>9</v>
      </c>
      <c r="D4" s="64" t="s">
        <v>66</v>
      </c>
      <c r="E4" s="154"/>
    </row>
    <row r="5" spans="2:5" ht="24.6">
      <c r="B5" s="68" t="s">
        <v>67</v>
      </c>
      <c r="C5" s="63" t="s">
        <v>54</v>
      </c>
      <c r="D5" s="64" t="s">
        <v>68</v>
      </c>
      <c r="E5" s="69">
        <v>0.1</v>
      </c>
    </row>
    <row r="6" spans="2:5" ht="49.5" thickBot="1">
      <c r="B6" s="70" t="s">
        <v>69</v>
      </c>
      <c r="C6" s="71" t="s">
        <v>11</v>
      </c>
      <c r="D6" s="72" t="s">
        <v>70</v>
      </c>
      <c r="E6" s="73" t="s">
        <v>71</v>
      </c>
    </row>
  </sheetData>
  <mergeCells count="1">
    <mergeCell ref="E3:E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EDE69-C9BB-47D7-879D-44D4887A7812}">
  <dimension ref="A1:G25"/>
  <sheetViews>
    <sheetView workbookViewId="0">
      <selection activeCell="C24" sqref="C24"/>
    </sheetView>
  </sheetViews>
  <sheetFormatPr defaultColWidth="9" defaultRowHeight="13.9"/>
  <cols>
    <col min="1" max="1" width="40.875" style="7" customWidth="1"/>
    <col min="2" max="5" width="12.5" style="1" customWidth="1"/>
    <col min="6" max="6" width="12.5" style="7" customWidth="1"/>
    <col min="7" max="7" width="10.375" style="1" customWidth="1"/>
    <col min="8" max="16384" width="9" style="1"/>
  </cols>
  <sheetData>
    <row r="1" spans="1:7" ht="17.649999999999999">
      <c r="A1" s="35" t="s">
        <v>72</v>
      </c>
      <c r="B1" s="28"/>
      <c r="C1" s="28"/>
    </row>
    <row r="2" spans="1:7">
      <c r="A2" s="29" t="s">
        <v>1</v>
      </c>
      <c r="C2" s="31"/>
    </row>
    <row r="3" spans="1:7">
      <c r="A3" s="31">
        <f>'2_Budget by year and class'!D2</f>
        <v>0</v>
      </c>
      <c r="B3" s="32"/>
      <c r="C3" s="31"/>
    </row>
    <row r="4" spans="1:7" ht="15">
      <c r="A4" s="8"/>
      <c r="B4" s="8"/>
      <c r="C4" s="8"/>
      <c r="D4" s="8"/>
      <c r="E4" s="8"/>
      <c r="F4" s="8"/>
    </row>
    <row r="5" spans="1:7" s="41" customFormat="1" ht="36.950000000000003">
      <c r="A5" s="74" t="s">
        <v>73</v>
      </c>
      <c r="B5" s="75" t="s">
        <v>74</v>
      </c>
      <c r="C5" s="75" t="s">
        <v>75</v>
      </c>
      <c r="D5" s="75" t="s">
        <v>76</v>
      </c>
      <c r="E5" s="75" t="s">
        <v>77</v>
      </c>
      <c r="F5" s="76" t="s">
        <v>12</v>
      </c>
      <c r="G5" s="77" t="s">
        <v>78</v>
      </c>
    </row>
    <row r="6" spans="1:7">
      <c r="A6" s="78" t="str">
        <f>'2_Budget by year and class'!B7</f>
        <v xml:space="preserve">Output 1: </v>
      </c>
      <c r="B6" s="79">
        <f>SUM('2_Budget by year and class'!E12:H12)</f>
        <v>0</v>
      </c>
      <c r="C6" s="79">
        <f>SUM('2_Budget by year and class'!I12:L12)</f>
        <v>0</v>
      </c>
      <c r="D6" s="79">
        <f>SUM('2_Budget by year and class'!M12:P12)</f>
        <v>0</v>
      </c>
      <c r="E6" s="79">
        <f>SUM('2_Budget by year and class'!Q12:T12)</f>
        <v>0</v>
      </c>
      <c r="F6" s="80">
        <f>SUM(B6:E6)</f>
        <v>0</v>
      </c>
      <c r="G6" s="81" t="e">
        <f>F6/F12</f>
        <v>#DIV/0!</v>
      </c>
    </row>
    <row r="7" spans="1:7">
      <c r="A7" s="78" t="str">
        <f>'2_Budget by year and class'!B13</f>
        <v>Output 2:</v>
      </c>
      <c r="B7" s="79">
        <f>SUM('2_Budget by year and class'!E18:H18)</f>
        <v>0</v>
      </c>
      <c r="C7" s="79">
        <f>SUM('2_Budget by year and class'!I18:L18)</f>
        <v>0</v>
      </c>
      <c r="D7" s="79">
        <f>SUM('2_Budget by year and class'!M13:P13)</f>
        <v>0</v>
      </c>
      <c r="E7" s="79">
        <f>SUM('2_Budget by year and class'!Q13:T13)</f>
        <v>0</v>
      </c>
      <c r="F7" s="80">
        <f>SUM(B7:E7)</f>
        <v>0</v>
      </c>
      <c r="G7" s="81" t="e">
        <f>F7/F12</f>
        <v>#DIV/0!</v>
      </c>
    </row>
    <row r="8" spans="1:7">
      <c r="A8" s="78" t="str">
        <f>'2_Budget by year and class'!B19</f>
        <v xml:space="preserve">Output 3: </v>
      </c>
      <c r="B8" s="79">
        <f>SUM('2_Budget by year and class'!E24:H24)</f>
        <v>0</v>
      </c>
      <c r="C8" s="79">
        <f>SUM('2_Budget by year and class'!I24:L24)</f>
        <v>0</v>
      </c>
      <c r="D8" s="79">
        <f>SUM('2_Budget by year and class'!M14:P14)</f>
        <v>0</v>
      </c>
      <c r="E8" s="79">
        <f>SUM('2_Budget by year and class'!Q14:T14)</f>
        <v>0</v>
      </c>
      <c r="F8" s="80">
        <f t="shared" ref="F8:F12" si="0">SUM(B8:E8)</f>
        <v>0</v>
      </c>
      <c r="G8" s="81" t="e">
        <f>F8/F12</f>
        <v>#DIV/0!</v>
      </c>
    </row>
    <row r="9" spans="1:7">
      <c r="A9" s="78" t="str">
        <f>'2_Budget by year and class'!B25</f>
        <v xml:space="preserve">Output 4: </v>
      </c>
      <c r="B9" s="79">
        <f>SUM('2_Budget by year and class'!E30:H30)</f>
        <v>0</v>
      </c>
      <c r="C9" s="79">
        <f>SUM('2_Budget by year and class'!I30:L30)</f>
        <v>0</v>
      </c>
      <c r="D9" s="79">
        <f>SUM('2_Budget by year and class'!M15:P15)</f>
        <v>0</v>
      </c>
      <c r="E9" s="79">
        <f>SUM('2_Budget by year and class'!Q15:T15)</f>
        <v>0</v>
      </c>
      <c r="F9" s="80">
        <f t="shared" si="0"/>
        <v>0</v>
      </c>
      <c r="G9" s="81" t="e">
        <f>F9/F12</f>
        <v>#DIV/0!</v>
      </c>
    </row>
    <row r="10" spans="1:7" ht="14.25" customHeight="1">
      <c r="A10" s="78" t="str">
        <f>'2_Budget by year and class'!B31</f>
        <v>Output 5: Monitoring, evaluation and audit</v>
      </c>
      <c r="B10" s="79">
        <f>SUM('2_Budget by year and class'!E36:H36)</f>
        <v>0</v>
      </c>
      <c r="C10" s="79">
        <f>SUM('2_Budget by year and class'!I36:L36)</f>
        <v>0</v>
      </c>
      <c r="D10" s="79">
        <f>SUM('2_Budget by year and class'!M16:P16)</f>
        <v>0</v>
      </c>
      <c r="E10" s="79">
        <f>SUM('2_Budget by year and class'!Q16:T16)</f>
        <v>0</v>
      </c>
      <c r="F10" s="80">
        <f t="shared" si="0"/>
        <v>0</v>
      </c>
      <c r="G10" s="81" t="e">
        <f>F10/F12</f>
        <v>#DIV/0!</v>
      </c>
    </row>
    <row r="11" spans="1:7" s="2" customFormat="1" ht="14.1">
      <c r="A11" s="82" t="s">
        <v>79</v>
      </c>
      <c r="B11" s="83">
        <f>SUM('2_Budget by year and class'!E39:H39)</f>
        <v>0</v>
      </c>
      <c r="C11" s="83">
        <f>SUM('2_Budget by year and class'!I39:L39)</f>
        <v>0</v>
      </c>
      <c r="D11" s="79">
        <f>SUM('2_Budget by year and class'!M17:P17)</f>
        <v>0</v>
      </c>
      <c r="E11" s="79">
        <f>SUM('2_Budget by year and class'!Q17:T17)</f>
        <v>0</v>
      </c>
      <c r="F11" s="80">
        <f t="shared" si="0"/>
        <v>0</v>
      </c>
      <c r="G11" s="81" t="e">
        <f>F11/F12</f>
        <v>#DIV/0!</v>
      </c>
    </row>
    <row r="12" spans="1:7" s="2" customFormat="1" ht="14.1">
      <c r="A12" s="84" t="s">
        <v>80</v>
      </c>
      <c r="B12" s="85">
        <f>SUM(B6:B11)</f>
        <v>0</v>
      </c>
      <c r="C12" s="85">
        <f>SUM(C6:C11)</f>
        <v>0</v>
      </c>
      <c r="D12" s="85">
        <f>SUM(D6:D11)</f>
        <v>0</v>
      </c>
      <c r="E12" s="85">
        <f>SUM(E6:E11)</f>
        <v>0</v>
      </c>
      <c r="F12" s="86">
        <f t="shared" si="0"/>
        <v>0</v>
      </c>
      <c r="G12" s="87" t="e">
        <f>F12/F12</f>
        <v>#DIV/0!</v>
      </c>
    </row>
    <row r="13" spans="1:7">
      <c r="A13" s="84" t="s">
        <v>78</v>
      </c>
      <c r="B13" s="88" t="e">
        <f>B12/F12</f>
        <v>#DIV/0!</v>
      </c>
      <c r="C13" s="88" t="e">
        <f>C12/F12</f>
        <v>#DIV/0!</v>
      </c>
      <c r="D13" s="88" t="e">
        <f>D12/F12</f>
        <v>#DIV/0!</v>
      </c>
      <c r="E13" s="88" t="e">
        <f>E12/F12</f>
        <v>#DIV/0!</v>
      </c>
      <c r="F13" s="89" t="e">
        <f>F12/F12</f>
        <v>#DIV/0!</v>
      </c>
      <c r="G13" s="77"/>
    </row>
    <row r="14" spans="1:7" hidden="1">
      <c r="A14" s="1"/>
      <c r="D14" s="5"/>
      <c r="E14" s="5"/>
      <c r="F14" s="22"/>
    </row>
    <row r="15" spans="1:7" hidden="1">
      <c r="A15" s="24" t="s">
        <v>81</v>
      </c>
      <c r="B15" s="24"/>
      <c r="C15" s="24"/>
      <c r="D15" s="25"/>
      <c r="E15" s="25"/>
      <c r="F15" s="14"/>
    </row>
    <row r="16" spans="1:7" hidden="1">
      <c r="A16" s="18" t="s">
        <v>82</v>
      </c>
      <c r="B16" s="18"/>
      <c r="C16" s="18"/>
      <c r="D16" s="23"/>
      <c r="E16" s="23"/>
      <c r="F16" s="14"/>
    </row>
    <row r="17" spans="1:6" hidden="1">
      <c r="A17" s="18" t="s">
        <v>83</v>
      </c>
      <c r="B17" s="18"/>
      <c r="C17" s="18"/>
      <c r="D17" s="23"/>
      <c r="E17" s="23"/>
      <c r="F17" s="14"/>
    </row>
    <row r="18" spans="1:6" hidden="1">
      <c r="A18" s="18" t="s">
        <v>84</v>
      </c>
      <c r="B18" s="18"/>
      <c r="C18" s="18"/>
      <c r="D18" s="23"/>
      <c r="E18" s="23"/>
      <c r="F18" s="14"/>
    </row>
    <row r="19" spans="1:6" hidden="1">
      <c r="A19" s="18" t="s">
        <v>85</v>
      </c>
      <c r="B19" s="18"/>
      <c r="C19" s="18"/>
      <c r="D19" s="23"/>
      <c r="E19" s="23"/>
      <c r="F19" s="14"/>
    </row>
    <row r="20" spans="1:6" hidden="1">
      <c r="A20" s="18" t="s">
        <v>86</v>
      </c>
      <c r="B20" s="18"/>
      <c r="C20" s="18"/>
      <c r="D20" s="23"/>
      <c r="E20" s="23"/>
      <c r="F20" s="14"/>
    </row>
    <row r="21" spans="1:6" ht="14.45" hidden="1" thickBot="1">
      <c r="A21" s="36" t="s">
        <v>32</v>
      </c>
      <c r="B21" s="36"/>
      <c r="C21" s="36"/>
      <c r="D21" s="37"/>
      <c r="E21" s="37"/>
      <c r="F21" s="14"/>
    </row>
    <row r="22" spans="1:6" hidden="1">
      <c r="A22" s="1"/>
      <c r="D22" s="5"/>
      <c r="E22" s="5"/>
      <c r="F22" s="14"/>
    </row>
    <row r="23" spans="1:6" hidden="1">
      <c r="A23" s="1"/>
      <c r="D23" s="5"/>
      <c r="E23" s="5"/>
      <c r="F23" s="21"/>
    </row>
    <row r="24" spans="1:6">
      <c r="A24" s="5"/>
      <c r="B24" s="90"/>
      <c r="C24" s="5"/>
    </row>
    <row r="25" spans="1:6">
      <c r="A25" s="13"/>
      <c r="B25" s="10"/>
      <c r="C25" s="5"/>
    </row>
  </sheetData>
  <sheetProtection algorithmName="SHA-512" hashValue="3XAjJmuhOLKw8RHXuO6WgsmNpdEHJDVC3+1Basx8FxXg8SBXobiCOQ+OLmbSOjSREYfj+UkFOPDat33LFoeA5Q==" saltValue="+1nofPT+54BcZvqF9pd8M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5ec44e-1bab-4c0b-9df0-6ba128686fc9" xsi:nil="true"/>
    <lcf76f155ced4ddcb4097134ff3c332f xmlns="d0e18416-7559-4b6d-852d-72f57b63aa53">
      <Terms xmlns="http://schemas.microsoft.com/office/infopath/2007/PartnerControls"/>
    </lcf76f155ced4ddcb4097134ff3c332f>
    <Time xmlns="d0e18416-7559-4b6d-852d-72f57b63aa5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9752519A118646A751C56EE5F23718" ma:contentTypeVersion="19" ma:contentTypeDescription="Create a new document." ma:contentTypeScope="" ma:versionID="8d90cbd65e89a1e23014d0275ed33c82">
  <xsd:schema xmlns:xsd="http://www.w3.org/2001/XMLSchema" xmlns:xs="http://www.w3.org/2001/XMLSchema" xmlns:p="http://schemas.microsoft.com/office/2006/metadata/properties" xmlns:ns2="d0e18416-7559-4b6d-852d-72f57b63aa53" xmlns:ns3="c58758fe-de02-4c57-a65e-d8f4a8caf876" xmlns:ns4="985ec44e-1bab-4c0b-9df0-6ba128686fc9" targetNamespace="http://schemas.microsoft.com/office/2006/metadata/properties" ma:root="true" ma:fieldsID="400a0a67d5d0e860e5ab7d08950a8872" ns2:_="" ns3:_="" ns4:_="">
    <xsd:import namespace="d0e18416-7559-4b6d-852d-72f57b63aa53"/>
    <xsd:import namespace="c58758fe-de02-4c57-a65e-d8f4a8caf876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Tim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18416-7559-4b6d-852d-72f57b63a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ime" ma:index="24" nillable="true" ma:displayName="Time" ma:format="DateTime" ma:internalName="Time">
      <xsd:simpleType>
        <xsd:restriction base="dms:DateTim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758fe-de02-4c57-a65e-d8f4a8caf87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efdc774-d5fa-447b-a19e-4286a990abe0}" ma:internalName="TaxCatchAll" ma:showField="CatchAllData" ma:web="c58758fe-de02-4c57-a65e-d8f4a8caf8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3FBD7D-91D6-43A3-A37A-F554F9B85E97}"/>
</file>

<file path=customXml/itemProps2.xml><?xml version="1.0" encoding="utf-8"?>
<ds:datastoreItem xmlns:ds="http://schemas.openxmlformats.org/officeDocument/2006/customXml" ds:itemID="{E1E3DC49-2616-4FAB-9B4A-8FE1A4C6B862}"/>
</file>

<file path=customXml/itemProps3.xml><?xml version="1.0" encoding="utf-8"?>
<ds:datastoreItem xmlns:ds="http://schemas.openxmlformats.org/officeDocument/2006/customXml" ds:itemID="{9F6A146D-365D-4C14-AAFC-CBB70687C8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United Nations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Medjine Bance</dc:creator>
  <cp:keywords/>
  <dc:description/>
  <cp:lastModifiedBy>Samuel Opiyo</cp:lastModifiedBy>
  <cp:revision/>
  <dcterms:created xsi:type="dcterms:W3CDTF">2015-11-11T20:32:12Z</dcterms:created>
  <dcterms:modified xsi:type="dcterms:W3CDTF">2024-10-22T06:11:38Z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0x010100259752519A118646A751C56EE5F23718</vt:lpwstr>
  </property>
  <property fmtid="{D5CDD505-2E9C-101B-9397-08002B2CF9AE}" pid="3" name="Order">
    <vt:r8>1073200</vt:r8>
  </property>
  <property fmtid="{D5CDD505-2E9C-101B-9397-08002B2CF9AE}" pid="4" name="MediaServiceImageTags">
    <vt:lpwstr/>
  </property>
</Properties>
</file>